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sitesiedu-my.sharepoint.com/personal/jose_zc_irapuato_tecnm_mx/Documents/Documentos/10_INFO. C.P MARTHA/EDOS. FIN. 2023/4to trim/ASEG/DIGITALES/"/>
    </mc:Choice>
  </mc:AlternateContent>
  <xr:revisionPtr revIDLastSave="3" documentId="13_ncr:1_{D72FF44A-51C4-4975-B3F3-FEC21BD92CE5}" xr6:coauthVersionLast="47" xr6:coauthVersionMax="47" xr10:uidLastSave="{C9FF652B-CF93-4ECB-9CB9-8C6B60FB84F0}"/>
  <bookViews>
    <workbookView xWindow="-120" yWindow="-120" windowWidth="24240" windowHeight="1314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91029"/>
  <fileRecoveryPr autoRecover="0"/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<sst xmlns="http://schemas.openxmlformats.org/spreadsheetml/2006/main" count="56" uniqueCount="56">
  <si>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</si>
  <si>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</si>
  <si>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</si>
  <si>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</si>
  <si>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</si>
  <si>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</si>
  <si>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</si>
  <si>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</si>
  <si>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</si>
  <si>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</si>
  <si>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</si>
  <si>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</si>
  <si>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</si>
  <si>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</si>
  <si>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</si>
  <si>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</si>
  <si>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</si>
  <si>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</si>
  <si>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</si>
  <si>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</si>
  <si>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</si>
  <si>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</si>
  <si>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</si>
  <si>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</si>
  <si>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</si>
  <si>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</si>
  <si>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</si>
  <si>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</si>
  <si>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</si>
  <si>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</si>
  <si>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</si>
  <si>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</si>
  <si>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</si>
  <si>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</si>
  <si>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</si>
  <si>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</si>
  <si>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</si>
  <si>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</si>
  <si>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</si>
  <si>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</si>
  <si>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</si>
  <si>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</si>
  <si>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</si>
  <si>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</si>
  <si>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</si>
  <si>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</si>
  <si>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</si>
  <si>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</si>
  <si>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</si>
  <si>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</si>
  <si>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</si>
  <si>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</si>
  <si>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</si>
  <si>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</si>
  <si>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</si>
  <si>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INSTITUTO TECNOLOGICO SUPERIOR DE IRAPUATO
Estado de Actividades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</si>
</sst>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9"/>
  <sheetViews>
    <sheetView showGridLines="0" tabSelected="1" zoomScaleNormal="100" workbookViewId="0">
      <selection sqref="A1:C1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51.7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36587885.869999997</v>
      </c>
      <c r="C4" s="14">
        <f>SUM(C5:C11)</f>
        <v>33079408.890000001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0</v>
      </c>
      <c r="C9" s="15">
        <v>0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36587885.869999997</v>
      </c>
      <c r="C11" s="15">
        <v>33079408.890000001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195542643.48000002</v>
      </c>
      <c r="C13" s="14">
        <f>SUM(C14:C15)</f>
        <v>193402188.86000001</v>
      </c>
      <c r="D13" s="2"/>
    </row>
    <row r="14" spans="1:4" ht="22.5" x14ac:dyDescent="0.2">
      <c r="A14" s="8" t="s">
        <v>50</v>
      </c>
      <c r="B14" s="15">
        <v>81086091.200000003</v>
      </c>
      <c r="C14" s="15">
        <v>79628652</v>
      </c>
      <c r="D14" s="4">
        <v>4210</v>
      </c>
    </row>
    <row r="15" spans="1:4" ht="11.25" customHeight="1" x14ac:dyDescent="0.2">
      <c r="A15" s="8" t="s">
        <v>51</v>
      </c>
      <c r="B15" s="15">
        <v>114456552.28</v>
      </c>
      <c r="C15" s="15">
        <v>113773536.86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9246627.3499999996</v>
      </c>
      <c r="C17" s="14">
        <f>SUM(C18:C22)</f>
        <v>5137641.75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9246627.3499999996</v>
      </c>
      <c r="C22" s="15">
        <v>5137641.75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241377156.70000002</v>
      </c>
      <c r="C24" s="16">
        <f>SUM(C4+C13+C17)</f>
        <v>231619239.5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212491211.05000001</v>
      </c>
      <c r="C27" s="14">
        <f>SUM(C28:C30)</f>
        <v>190693893.32999998</v>
      </c>
      <c r="D27" s="2"/>
    </row>
    <row r="28" spans="1:5" ht="11.25" customHeight="1" x14ac:dyDescent="0.2">
      <c r="A28" s="8" t="s">
        <v>36</v>
      </c>
      <c r="B28" s="15">
        <v>173349552.13999999</v>
      </c>
      <c r="C28" s="15">
        <v>159214092.72</v>
      </c>
      <c r="D28" s="4">
        <v>5110</v>
      </c>
    </row>
    <row r="29" spans="1:5" ht="11.25" customHeight="1" x14ac:dyDescent="0.2">
      <c r="A29" s="8" t="s">
        <v>16</v>
      </c>
      <c r="B29" s="15">
        <v>4731771.3</v>
      </c>
      <c r="C29" s="15">
        <v>3862245</v>
      </c>
      <c r="D29" s="4">
        <v>5120</v>
      </c>
    </row>
    <row r="30" spans="1:5" ht="11.25" customHeight="1" x14ac:dyDescent="0.2">
      <c r="A30" s="8" t="s">
        <v>17</v>
      </c>
      <c r="B30" s="15">
        <v>34409887.609999999</v>
      </c>
      <c r="C30" s="15">
        <v>27617555.609999999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4721709.7799999993</v>
      </c>
      <c r="C32" s="14">
        <f>SUM(C33:C41)</f>
        <v>2319259.2599999998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1000000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3721709.78</v>
      </c>
      <c r="C36" s="15">
        <v>2319259.2599999998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6669052.2800000003</v>
      </c>
      <c r="C55" s="14">
        <f>SUM(C56:C59)</f>
        <v>7462459.1100000003</v>
      </c>
      <c r="D55" s="2"/>
    </row>
    <row r="56" spans="1:5" ht="11.25" customHeight="1" x14ac:dyDescent="0.2">
      <c r="A56" s="8" t="s">
        <v>31</v>
      </c>
      <c r="B56" s="15">
        <v>6669052.2800000003</v>
      </c>
      <c r="C56" s="15">
        <v>7462459.1100000003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223881973.11000001</v>
      </c>
      <c r="C64" s="16">
        <f>C61+C55+C48+C43+C32+C27</f>
        <v>200475611.69999999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17495183.590000004</v>
      </c>
      <c r="C66" s="14">
        <f>C24-C64</f>
        <v>31143627.800000012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ht="7.5" customHeigh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openxmlformats.org/package/2006/metadata/core-properties"/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José Juan Zuñiga Cordoba</cp:lastModifiedBy>
  <cp:lastPrinted>2019-05-15T20:49:00Z</cp:lastPrinted>
  <dcterms:created xsi:type="dcterms:W3CDTF">2012-12-11T20:29:16Z</dcterms:created>
  <dcterms:modified xsi:type="dcterms:W3CDTF">2024-01-30T15:06:23Z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