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BAJO ITESI-CUARENTENA\LDF PORTAL ITESI\2 TRIMESTRE\INFORMACION PROGRAMATICA\"/>
    </mc:Choice>
  </mc:AlternateContent>
  <bookViews>
    <workbookView xWindow="0" yWindow="0" windowWidth="24000" windowHeight="9735"/>
  </bookViews>
  <sheets>
    <sheet name="IR" sheetId="1" r:id="rId1"/>
  </sheets>
  <externalReferences>
    <externalReference r:id="rId2"/>
  </externalReferences>
  <definedNames>
    <definedName name="a">#REF!</definedName>
    <definedName name="Abr" localSheetId="0">#REF!</definedName>
    <definedName name="Abr">#REF!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nota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1" l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<sst xmlns="http://schemas.openxmlformats.org/spreadsheetml/2006/main" count="170" uniqueCount="105">
  <si>
    <t>INDICADORES PARA RESULTADOS</t>
  </si>
  <si>
    <t>Del 01 de Abril al 30 de Junio de 2020</t>
  </si>
  <si>
    <t>Ente Público:</t>
  </si>
  <si>
    <t>INSTITUTO TECNOLÓGICO SUPERIOR DE IRAPUATO</t>
  </si>
  <si>
    <t>Programa presupuestario</t>
  </si>
  <si>
    <t>Lógica Vertical</t>
  </si>
  <si>
    <t>Eje o línea estratégica</t>
  </si>
  <si>
    <t>Objetivo</t>
  </si>
  <si>
    <t>Estrategia</t>
  </si>
  <si>
    <t>Acciones</t>
  </si>
  <si>
    <t>F</t>
  </si>
  <si>
    <t>FN</t>
  </si>
  <si>
    <t>SF</t>
  </si>
  <si>
    <t>PP</t>
  </si>
  <si>
    <t>UR</t>
  </si>
  <si>
    <t>Indicador</t>
  </si>
  <si>
    <t>Fórmula de cálculo</t>
  </si>
  <si>
    <t>Tipo</t>
  </si>
  <si>
    <t>Dimensión</t>
  </si>
  <si>
    <t>Frecuencia de Medición</t>
  </si>
  <si>
    <t>Línea base</t>
  </si>
  <si>
    <t>Meta Programada</t>
  </si>
  <si>
    <t>Meta Modificada</t>
  </si>
  <si>
    <t>Meta alcanzada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</si>
  <si>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</si>
  <si>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</si>
  <si>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</si>
  <si>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</si>
  <si>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</si>
  <si>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</si>
  <si>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</si>
  <si>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</si>
  <si>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</si>
  <si>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P005 - Gestión de centros escolares de Educación Media Superior y Superior</t>
  </si>
  <si>
    <t>Componentes</t>
  </si>
  <si>
    <t>III. - Guanajuato Educado</t>
  </si>
  <si>
    <t>I.3.2. Incrementar el impacto de la gestión de los centros escolares de educación media superior y superior en la mejora educativa.</t>
  </si>
  <si>
    <t xml:space="preserve">P005.C14 (ITESI): B. Programas, procesos y/o planteles de instituciones de educación media superior y superior, certificados. ITESI </t>
  </si>
  <si>
    <t xml:space="preserve">ID: 646
Clave: P005.C14.I00516 -
Porcentaje de procesos educativos certificados y/o programas educativos acreditados </t>
  </si>
  <si>
    <t>A/B*100</t>
  </si>
  <si>
    <t>Eficacia</t>
  </si>
  <si>
    <t>Anual</t>
  </si>
  <si>
    <t xml:space="preserve">ID: 41381
Clave: I01736. MV.A - 
Resultados de la acreditación y evaluación de programas educativos ID: 12206
Clave: I01737. ID2726.MV.A -
Cuenta Pública / Información Programática: Procesos y Proyectos de Inversión </t>
  </si>
  <si>
    <t xml:space="preserve">ID: 2602
Clave: P005.C14.P0469.S01 -
Los directivos de planteles están interesados en acreditar sus programas académicos . </t>
  </si>
  <si>
    <t>P005.C15 (ITESI): C.Los cuerpos académicos y directivos de las instituciones públicas de educación media superior y superior son capacitados, actualizados y profesionalizados. ITESI</t>
  </si>
  <si>
    <t>ID: 706 Clave: P005.C15.I00559 - Porcentaje de docentes y directivos fortalecidos con alguna acción formativa o laboral</t>
  </si>
  <si>
    <t xml:space="preserve">ID: 375
Clave: I00559. ID706.MV.A -
Constancias de participacion en cursos / ITESI.  ID: 7130
Clave: I00559. ID706.MV.B -
Impresos / archivo en formato PDF  ID: 7132
Clave: I00559. ID706.MV.D -
Registros de participación en cursos </t>
  </si>
  <si>
    <t xml:space="preserve">ID: 4568
Clave: P005.C15.S01 -
Los alumnos están interesados en participar en las actividades </t>
  </si>
  <si>
    <t>Incrementar el impacto de la gestión de los centros escolares de educación media superior y superior en la mejora educativa.</t>
  </si>
  <si>
    <t>P005.C16 (ITESI): D. Cursos, actividades y talleres para el desarrollo complementario de los alumnos impartidos. ITESI</t>
  </si>
  <si>
    <t xml:space="preserve">ID: 786
Clave: P005.C16.I00630 -
Porcentaje de estudiantes participando en cursos, actividades y talleres complementarias para el desarrollo integral </t>
  </si>
  <si>
    <t xml:space="preserve">ID: 452
Clave: I00630. ID786.MV.A -
Listado de alumnos participantes / ITESI.  ID: 46627
Clave: I00630. ID786.MV.B -
Excel y Base de Datos </t>
  </si>
  <si>
    <t xml:space="preserve">ID: 4569
Clave: P005.C16.S01 -
Las instituciones están interesadas en los procesos de acreditación y certificación </t>
  </si>
  <si>
    <t>E017 - Cobertura de Educación Media Superior y Superior</t>
  </si>
  <si>
    <t>Incrementar la Cobertura de la Educación Media Superior y Superior.</t>
  </si>
  <si>
    <t xml:space="preserve">E017.C10: A. Servicios educativos ofertados (II.1.2). ITESI </t>
  </si>
  <si>
    <t xml:space="preserve">ID: 693
Clave: E017.C10.I00548 -
Porcentaje de alumnos atendidos </t>
  </si>
  <si>
    <t xml:space="preserve">ID: 380
Clave: I00548. ID693.MV.A -
Listado de las solicitudes de alumnos de nuevo ingreso  ID: 7138
Clave: I00548. ID693.MV.B -
Expediente físico, excel, reportes del Sistema ConeBU de IITESI </t>
  </si>
  <si>
    <t xml:space="preserve">ID: 4063
Clave: E017.C10.S01 -
La población está interesada y asiste regularmente a los servicios prestados. </t>
  </si>
  <si>
    <t xml:space="preserve">E017.C11: B. Infraestructura educativa consolidada (II.1.2). (ITESI) </t>
  </si>
  <si>
    <t xml:space="preserve">ID: 728
Clave: E017.C11.I00578 -
Porcentaje de necesidades de infraestructura y equipamiento atendidas </t>
  </si>
  <si>
    <t xml:space="preserve">ID: 413
Clave: I00578. ID728.MV.A -
Oficio de solicitudes de refrendo.  ID: 7146
Clave: I00578. ID728.MV.B -
Impresos / archivo en formato de excel y en PDF </t>
  </si>
  <si>
    <t xml:space="preserve">ID: 4064
Clave: E017.C11.S01 -
Se cuenta con la autorización de la federación para la apertura de modalidades bajo su sostenimiento. </t>
  </si>
  <si>
    <t>E038 - Competencias para el trabajo</t>
  </si>
  <si>
    <t>Mejoras las Competencias para el trabajo</t>
  </si>
  <si>
    <t xml:space="preserve">E038.C18: A. Servicios de vinculación con el entorno ofertados (servicio social, estadías, seguimiento a egresados) (II.2.4) ITESI </t>
  </si>
  <si>
    <t xml:space="preserve">ID: 603
Clave: E038.C18.I00483 -
Porcentaje de alumnos atendidos con acciones de fortalecimiento </t>
  </si>
  <si>
    <t xml:space="preserve">ID: 626
Clave: I00483. ID603.MV.A -
Reconocimientos / ITESI.  ID: 7154
Clave: I00483. ID603.MV.B -
Impresos / archivo en formato PDF </t>
  </si>
  <si>
    <t xml:space="preserve">ID: 4223
Clave: E038.C18.S01 -
Interés y participación de las empresas e instancias con las que se requiere vincular.  ID: 4224
Clave: E038.C18.S02 -
Participación activa de SDES con el monitoreo y diagnóstico del mercado laboral. </t>
  </si>
  <si>
    <t xml:space="preserve">E038.C20: F. Programa de aprendizaje para el liderazgo y emprendedurismo ofertado en Educación Superior (II.2.5). ITESI </t>
  </si>
  <si>
    <t xml:space="preserve">ID: 709
Clave: E038.C20.I00562 -
Porcentaje de alumnos atendidos con acciones para el fortalecimiento de competencias emprendedoras          ID: 759
Clave: E038.C20.I00606 -
Porcentaje de alumnos con proyectos en incubadora de empresas </t>
  </si>
  <si>
    <t xml:space="preserve">ID: 650
Clave: I00562. ID709.MV.A -
Lista de asistencia y fotografías / ITESI.  ID: 7170
Clave: I00562. ID709.MV.B -
Correo / Publicación en página web / Tripticos </t>
  </si>
  <si>
    <t xml:space="preserve">ID: 4226
Clave: E038.C20.S01 -
Las empresas y los estudiantes están interesados en participar. </t>
  </si>
  <si>
    <t xml:space="preserve">E038.C21: H. Programas de certificación de competencias laborales ofertados en Educación Superior (II.2.6). ITESI </t>
  </si>
  <si>
    <t xml:space="preserve">ID: 808
Clave: E038.C21.I00650 -
Porcentaje de alumnos con formación y/o certificados en competencias laborales </t>
  </si>
  <si>
    <t xml:space="preserve">ID: 684
Clave: I00650. ID808.MV.A -
Certificados / ITESI.                                                                ID: 7186
Clave: I00650. ID808.MV.B -
Impresos / archivo en formato PDF </t>
  </si>
  <si>
    <t xml:space="preserve">ID: 4227
Clave: E038.C21.S01 -
Las instituciones involucradas comparten infraestructura instalada (IECA. CECATI, IEMSyS, sectores económicos e industriales).   ID: 4228
Clave: E038.C21.S02 -
Confiabilidad y oportunidad de la información de la SDES con el diagnóstico del mercado laboral y las empresas. </t>
  </si>
  <si>
    <t xml:space="preserve">E038.C19: J. Programas de formación dual escuela-empresa ofertados en Educación Superior (II.2.6). ITESI </t>
  </si>
  <si>
    <t xml:space="preserve">ID: 840
Clave: E038.C19.I00674 -
Porcentaje de programas o carreras implementados bajo un esquema de formación dual </t>
  </si>
  <si>
    <t xml:space="preserve">ID: 685
Clave: I00674. ID840.MV.A -
Listado de alumnos / ITESI.    ID: 7162
Clave: I00674. ID840.MV.B -
Publicaciónes en Página web / Tripticos </t>
  </si>
  <si>
    <t xml:space="preserve">ID: 4225
Clave: E038.C19.S01 -
Las instituciones educativas y las empresas mantienen mecanismos de colaboración </t>
  </si>
  <si>
    <t>E057 - Trayectoria en Nivel Básico, Media Superior y Superior</t>
  </si>
  <si>
    <t>Seguimiento a la Trayectoria en nivel básico, media superior y superior</t>
  </si>
  <si>
    <t xml:space="preserve">E057.C12: C. Becas y apoyos otorgados a estudiantes de educación media superior y superior (II.1.4) ITESI </t>
  </si>
  <si>
    <t>ID: 767
Clave: E057.C12.I00612 -
Porcentaje de becas y apoyos otorgados</t>
  </si>
  <si>
    <t xml:space="preserve">ID: 436
Clave: I00612. ID767.MV.A -
Listado de becas y apoyos    ID: 7194
Clave: I00612. ID767.MV.B -
Impresos / archivo en formato de Excel y PDF </t>
  </si>
  <si>
    <t xml:space="preserve">ID: 4417
Clave: E057.C12.S01 -
Los estudiantes participan en los programas y acceden a los apoyos </t>
  </si>
  <si>
    <t xml:space="preserve">
E057.C13: D. Apoyo académico y/o psicosocial a alumnos en riesgo de deserción o reprobación otorgados (II.1.6) ITESI
</t>
  </si>
  <si>
    <t xml:space="preserve">ID: 794
Clave: E057.C13.I00637 -
Porcentaje de alumnos en riesgo de deserción y reprobación atendidos con apoyo académico y/o psicosocial </t>
  </si>
  <si>
    <t xml:space="preserve">ID: 462
Clave: I00637. ID794.MV.A -
Reporte del departamento de Tutorias    ID: 7202
Clave: I00637. ID794.MV.B -
Impresos / archivo en formato de Excel y PDF </t>
  </si>
  <si>
    <t xml:space="preserve">ID: 4418
Clave: E057.C13.S01 -
Los alumnos participan en las acciones del programa </t>
  </si>
  <si>
    <t>E063 - Formación científica y tecnológica</t>
  </si>
  <si>
    <t>Formación Científica y Tecnológica</t>
  </si>
  <si>
    <t xml:space="preserve">
E063.Formación Científica y Tecnológica
</t>
  </si>
  <si>
    <t>ID: 1695 - ITESI - E063.C04 -Formación de Capital Humano de alto nivel apoyado. ITESI</t>
  </si>
  <si>
    <t>ID: 76082
Clave: I09042. MV.A -
Oficio de incorporación</t>
  </si>
  <si>
    <t>ID: 7155
Clave: E063.C04.S01 -
Los jóvenes tienen interés por desarrollar vocaciones científicas. ID: 8463
Clave: E063.C04.S2 -
Los jóvenes participan en programas para desarrollar vocaciones científicas.</t>
  </si>
  <si>
    <t>S016 - Investigación, desarrollo tecnológico, transferencia de tecnología e innovación</t>
  </si>
  <si>
    <t>Proyectos de investigación, innovación y desarrollo tecnológico realizados por instituciones de educación superior. ITESI</t>
  </si>
  <si>
    <t>S016.C09 : A. Proyectos de investigación, innovación y desarrollo tecnológico realizados por instituciones de educación superior. ITESI</t>
  </si>
  <si>
    <t>ID: 1802 - ITESI - S016.C09 -A. Proyectos de investigación, innovación y desarrollo tecnológico realizados por instituciones de educación superior. ITESI</t>
  </si>
  <si>
    <t>Eficiencia</t>
  </si>
  <si>
    <t>ID: 98546
Clave: I09124. MV.A -
Informe Final del Proyecto</t>
  </si>
  <si>
    <t>ID: 8737
Clave: S016.C09.S01 -
Instituciones federales mantienen esquemas de apoyo para incentivar el desarrollo de proyectos de investigación.ID: 8738
Clave: S016.C09.S02 -
Las empresas se interesan por la articulación con instituciones de educación del Estado para el desarrollo de proyectos de investigación.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</si>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</sst>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color rgb="FF333333"/>
      <name val="Arial"/>
      <family val="2"/>
    </font>
    <font>
      <sz val="8"/>
      <color rgb="FF333333"/>
      <name val="Arial"/>
      <family val="2"/>
    </font>
    <font>
      <b/>
      <u/>
      <sz val="12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6" fillId="0" borderId="0"/>
    <xf numFmtId="0" fontId="10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6" fillId="3" borderId="0" xfId="0" applyFont="1" applyFill="1"/>
    <xf numFmtId="0" fontId="7" fillId="3" borderId="0" xfId="0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protection locked="0"/>
    </xf>
    <xf numFmtId="0" fontId="7" fillId="3" borderId="0" xfId="0" applyFont="1" applyFill="1" applyBorder="1" applyAlignment="1"/>
    <xf numFmtId="0" fontId="6" fillId="3" borderId="0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4" fontId="6" fillId="3" borderId="0" xfId="0" applyNumberFormat="1" applyFont="1" applyFill="1"/>
    <xf numFmtId="0" fontId="6" fillId="0" borderId="0" xfId="0" applyFont="1" applyFill="1"/>
    <xf numFmtId="0" fontId="9" fillId="3" borderId="2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10" fontId="6" fillId="0" borderId="0" xfId="2" applyNumberFormat="1" applyFont="1" applyFill="1" applyProtection="1"/>
    <xf numFmtId="10" fontId="6" fillId="3" borderId="0" xfId="2" applyNumberFormat="1" applyFont="1" applyFill="1" applyProtection="1"/>
    <xf numFmtId="0" fontId="6" fillId="3" borderId="0" xfId="2" applyFont="1" applyFill="1" applyProtection="1"/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4" fontId="9" fillId="2" borderId="6" xfId="3" applyNumberFormat="1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10" fontId="6" fillId="0" borderId="0" xfId="2" applyNumberFormat="1" applyFont="1" applyProtection="1"/>
    <xf numFmtId="0" fontId="6" fillId="0" borderId="0" xfId="2" applyFont="1" applyProtection="1"/>
    <xf numFmtId="0" fontId="11" fillId="0" borderId="4" xfId="2" applyFont="1" applyFill="1" applyBorder="1" applyAlignment="1">
      <alignment horizontal="left" vertical="center" wrapText="1" inden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justify" vertical="center" wrapText="1"/>
    </xf>
    <xf numFmtId="2" fontId="9" fillId="0" borderId="3" xfId="2" applyNumberFormat="1" applyFont="1" applyFill="1" applyBorder="1" applyAlignment="1">
      <alignment horizontal="center" vertical="center" wrapText="1"/>
    </xf>
    <xf numFmtId="10" fontId="13" fillId="0" borderId="0" xfId="2" applyNumberFormat="1" applyFont="1" applyFill="1" applyAlignment="1" applyProtection="1">
      <alignment horizontal="center" vertical="center"/>
    </xf>
    <xf numFmtId="0" fontId="14" fillId="0" borderId="4" xfId="2" applyFont="1" applyFill="1" applyBorder="1" applyAlignment="1">
      <alignment horizontal="left" vertical="center" wrapText="1" indent="1"/>
    </xf>
    <xf numFmtId="0" fontId="6" fillId="0" borderId="0" xfId="2" applyFont="1" applyFill="1" applyProtection="1"/>
    <xf numFmtId="0" fontId="8" fillId="0" borderId="4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2" applyFont="1" applyProtection="1">
      <protection locked="0"/>
    </xf>
    <xf numFmtId="0" fontId="6" fillId="0" borderId="0" xfId="2" applyFont="1" applyFill="1" applyProtection="1">
      <protection locked="0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6" fillId="0" borderId="0" xfId="2" applyNumberFormat="1" applyFont="1" applyFill="1" applyProtection="1">
      <protection locked="0"/>
    </xf>
    <xf numFmtId="4" fontId="6" fillId="0" borderId="0" xfId="2" applyNumberFormat="1" applyFont="1" applyProtection="1">
      <protection locked="0"/>
    </xf>
  </cellXfs>
  <cellStyles count="4">
    <cellStyle name="Normal" xfId="0" builtinId="0"/>
    <cellStyle name="Normal 2 2" xfId="1"/>
    <cellStyle name="Normal 3" xfId="2"/>
    <cellStyle name="Normal_141008Reportes Cuadros Institucionales-sectorialesADV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.santillan\AppData\Local\Microsoft\Windows\INetCache\Content.Outlook\BQVCFM92\3017-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ON DEL ENTE"/>
      <sheetName val="INDICE"/>
      <sheetName val="INFORMACION FINANCIERA"/>
      <sheetName val="INTRODUCCCION"/>
      <sheetName val="INF. CONTABLE"/>
      <sheetName val="ESF"/>
      <sheetName val="EA"/>
      <sheetName val="EVHP"/>
      <sheetName val="EFE"/>
      <sheetName val="ECSF"/>
      <sheetName val="  EAA"/>
      <sheetName val="EADP"/>
      <sheetName val="PT_ESF_ECSF"/>
      <sheetName val="PC"/>
      <sheetName val="NOTAS"/>
      <sheetName val="NOTAS WORD"/>
      <sheetName val="INF. PRESUPUESTARIA"/>
      <sheetName val="EAI"/>
      <sheetName val="eai-a"/>
      <sheetName val="CA"/>
      <sheetName val="CA2"/>
      <sheetName val="CA3"/>
      <sheetName val="COG"/>
      <sheetName val="CTG"/>
      <sheetName val="CFG"/>
      <sheetName val="EN"/>
      <sheetName val="ID"/>
      <sheetName val="INF. PROGRAMATICA"/>
      <sheetName val="CProg"/>
      <sheetName val="PYPI"/>
      <sheetName val="IR"/>
      <sheetName val="FF"/>
      <sheetName val="IPF"/>
      <sheetName val="ANEXOS"/>
      <sheetName val="Esq Bur"/>
      <sheetName val="Rel Cta Banc"/>
      <sheetName val="Ayudas"/>
      <sheetName val="Gto Federalizado"/>
      <sheetName val="Bmu"/>
      <sheetName val="BMuIn"/>
      <sheetName val="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tabSelected="1" zoomScale="50" zoomScaleNormal="50" workbookViewId="0">
      <selection activeCell="B7" sqref="B7"/>
    </sheetView>
  </sheetViews>
  <sheetFormatPr baseColWidth="10" defaultRowHeight="11.25" x14ac:dyDescent="0.2"/>
  <cols>
    <col min="1" max="1" width="14.5703125" style="50" customWidth="1"/>
    <col min="2" max="2" width="16.140625" style="50" customWidth="1"/>
    <col min="3" max="3" width="14.28515625" style="50" customWidth="1"/>
    <col min="4" max="4" width="22.7109375" style="50" customWidth="1"/>
    <col min="5" max="5" width="23.42578125" style="50" customWidth="1"/>
    <col min="6" max="6" width="10.28515625" style="50" customWidth="1"/>
    <col min="7" max="7" width="4.7109375" style="50" customWidth="1"/>
    <col min="8" max="8" width="4.28515625" style="50" bestFit="1" customWidth="1"/>
    <col min="9" max="11" width="5" style="50" customWidth="1"/>
    <col min="12" max="12" width="26.7109375" style="50" customWidth="1"/>
    <col min="13" max="13" width="11.42578125" style="50"/>
    <col min="14" max="14" width="5.85546875" style="50" customWidth="1"/>
    <col min="15" max="15" width="10.140625" style="50" customWidth="1"/>
    <col min="16" max="16" width="11.42578125" style="50"/>
    <col min="17" max="17" width="10.140625" style="50" customWidth="1"/>
    <col min="18" max="20" width="11.42578125" style="50"/>
    <col min="21" max="21" width="11.28515625" style="50" customWidth="1"/>
    <col min="22" max="22" width="11.42578125" style="50"/>
    <col min="23" max="23" width="36.42578125" style="50" customWidth="1"/>
    <col min="24" max="24" width="63.5703125" style="50" customWidth="1"/>
    <col min="25" max="25" width="14.7109375" style="58" customWidth="1"/>
    <col min="26" max="26" width="15.42578125" style="58" customWidth="1"/>
    <col min="27" max="27" width="14.140625" style="57" customWidth="1"/>
    <col min="28" max="28" width="14.5703125" style="50" customWidth="1"/>
    <col min="29" max="29" width="15.5703125" style="50" customWidth="1"/>
    <col min="30" max="30" width="11.85546875" style="23" customWidth="1"/>
    <col min="31" max="31" width="12" style="34" customWidth="1"/>
    <col min="32" max="32" width="13.85546875" style="34" bestFit="1" customWidth="1"/>
    <col min="33" max="33" width="14.7109375" style="34" customWidth="1"/>
    <col min="34" max="16384" width="11.42578125" style="34"/>
  </cols>
  <sheetData>
    <row r="1" spans="1:32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</row>
    <row r="2" spans="1:32" s="3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2"/>
    </row>
    <row r="3" spans="1:32" s="3" customFormat="1" ht="15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/>
    </row>
    <row r="4" spans="1:32" s="8" customFormat="1" ht="12.75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"/>
      <c r="Q4" s="5"/>
      <c r="R4" s="5"/>
      <c r="S4" s="5"/>
      <c r="T4" s="5"/>
      <c r="U4" s="5"/>
      <c r="V4" s="5"/>
      <c r="W4" s="5"/>
      <c r="X4" s="5"/>
      <c r="Y4" s="5"/>
      <c r="Z4" s="7"/>
      <c r="AA4" s="2"/>
      <c r="AD4" s="2"/>
    </row>
    <row r="5" spans="1:32" s="8" customFormat="1" ht="12.75" x14ac:dyDescent="0.2">
      <c r="A5" s="9"/>
      <c r="B5" s="9"/>
      <c r="C5" s="9"/>
      <c r="D5" s="10"/>
      <c r="E5" s="11"/>
      <c r="F5" s="11"/>
      <c r="G5" s="12"/>
      <c r="H5" s="11"/>
      <c r="I5" s="11"/>
      <c r="J5" s="11"/>
      <c r="K5" s="11"/>
      <c r="L5" s="13"/>
      <c r="M5" s="13"/>
      <c r="N5" s="14"/>
      <c r="O5" s="15"/>
      <c r="P5" s="16" t="s">
        <v>2</v>
      </c>
      <c r="Q5" s="17"/>
      <c r="R5" s="18" t="s">
        <v>3</v>
      </c>
      <c r="S5" s="18"/>
      <c r="T5" s="18"/>
      <c r="U5" s="18"/>
      <c r="V5" s="18"/>
      <c r="W5" s="18"/>
      <c r="X5" s="9"/>
      <c r="Y5" s="9"/>
      <c r="Z5" s="19"/>
      <c r="AA5" s="20"/>
      <c r="AB5" s="9"/>
      <c r="AC5" s="9"/>
      <c r="AD5" s="2"/>
    </row>
    <row r="6" spans="1:32" s="25" customFormat="1" ht="9.75" customHeight="1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  <c r="AE6" s="24"/>
      <c r="AF6" s="24"/>
    </row>
    <row r="7" spans="1:32" ht="33.75" x14ac:dyDescent="0.2">
      <c r="A7" s="26" t="s">
        <v>4</v>
      </c>
      <c r="B7" s="27" t="s">
        <v>5</v>
      </c>
      <c r="C7" s="26" t="s">
        <v>6</v>
      </c>
      <c r="D7" s="26" t="s">
        <v>7</v>
      </c>
      <c r="E7" s="26" t="s">
        <v>8</v>
      </c>
      <c r="F7" s="26" t="s">
        <v>9</v>
      </c>
      <c r="G7" s="26" t="s">
        <v>10</v>
      </c>
      <c r="H7" s="28" t="s">
        <v>11</v>
      </c>
      <c r="I7" s="28" t="s">
        <v>12</v>
      </c>
      <c r="J7" s="28" t="s">
        <v>13</v>
      </c>
      <c r="K7" s="28" t="s">
        <v>14</v>
      </c>
      <c r="L7" s="29" t="s">
        <v>15</v>
      </c>
      <c r="M7" s="28" t="s">
        <v>16</v>
      </c>
      <c r="N7" s="28" t="s">
        <v>17</v>
      </c>
      <c r="O7" s="28" t="s">
        <v>18</v>
      </c>
      <c r="P7" s="28" t="s">
        <v>19</v>
      </c>
      <c r="Q7" s="28" t="s">
        <v>20</v>
      </c>
      <c r="R7" s="30" t="s">
        <v>21</v>
      </c>
      <c r="S7" s="29" t="s">
        <v>22</v>
      </c>
      <c r="T7" s="28" t="s">
        <v>23</v>
      </c>
      <c r="U7" s="28" t="s">
        <v>24</v>
      </c>
      <c r="V7" s="28" t="s">
        <v>25</v>
      </c>
      <c r="W7" s="28" t="s">
        <v>26</v>
      </c>
      <c r="X7" s="29" t="s">
        <v>27</v>
      </c>
      <c r="Y7" s="31" t="s">
        <v>28</v>
      </c>
      <c r="Z7" s="31" t="s">
        <v>29</v>
      </c>
      <c r="AA7" s="32" t="s">
        <v>30</v>
      </c>
      <c r="AB7" s="32" t="s">
        <v>31</v>
      </c>
      <c r="AC7" s="32" t="s">
        <v>32</v>
      </c>
      <c r="AE7" s="33"/>
      <c r="AF7" s="33"/>
    </row>
    <row r="8" spans="1:32" ht="90" customHeight="1" x14ac:dyDescent="0.2">
      <c r="A8" s="35" t="s">
        <v>33</v>
      </c>
      <c r="B8" s="36" t="s">
        <v>34</v>
      </c>
      <c r="C8" s="37" t="s">
        <v>35</v>
      </c>
      <c r="D8" s="38" t="s">
        <v>36</v>
      </c>
      <c r="E8" s="38" t="s">
        <v>37</v>
      </c>
      <c r="F8" s="37"/>
      <c r="G8" s="37"/>
      <c r="H8" s="37"/>
      <c r="I8" s="37"/>
      <c r="J8" s="37"/>
      <c r="K8" s="37"/>
      <c r="L8" s="38" t="s">
        <v>38</v>
      </c>
      <c r="M8" s="39" t="s">
        <v>39</v>
      </c>
      <c r="N8" s="39"/>
      <c r="O8" s="39" t="s">
        <v>40</v>
      </c>
      <c r="P8" s="39" t="s">
        <v>41</v>
      </c>
      <c r="Q8" s="39">
        <v>2012</v>
      </c>
      <c r="R8" s="39">
        <v>138</v>
      </c>
      <c r="S8" s="37"/>
      <c r="T8" s="39">
        <v>0</v>
      </c>
      <c r="U8" s="37"/>
      <c r="V8" s="37"/>
      <c r="W8" s="39" t="s">
        <v>42</v>
      </c>
      <c r="X8" s="40" t="s">
        <v>43</v>
      </c>
      <c r="Y8" s="37">
        <v>2550310.65</v>
      </c>
      <c r="Z8" s="37">
        <v>2550310.65</v>
      </c>
      <c r="AA8" s="37">
        <v>1116980.26</v>
      </c>
      <c r="AB8" s="37"/>
      <c r="AC8" s="41">
        <f>AA8/Z8*100</f>
        <v>43.797811846960684</v>
      </c>
      <c r="AD8" s="42"/>
      <c r="AE8" s="33"/>
      <c r="AF8" s="33"/>
    </row>
    <row r="9" spans="1:32" ht="90" x14ac:dyDescent="0.2">
      <c r="A9" s="43"/>
      <c r="B9" s="36" t="s">
        <v>34</v>
      </c>
      <c r="C9" s="37" t="s">
        <v>35</v>
      </c>
      <c r="D9" s="38" t="s">
        <v>36</v>
      </c>
      <c r="E9" s="38" t="s">
        <v>44</v>
      </c>
      <c r="F9" s="37"/>
      <c r="G9" s="37"/>
      <c r="H9" s="37"/>
      <c r="I9" s="37"/>
      <c r="J9" s="37"/>
      <c r="K9" s="37"/>
      <c r="L9" s="38" t="s">
        <v>45</v>
      </c>
      <c r="M9" s="39" t="s">
        <v>39</v>
      </c>
      <c r="N9" s="39"/>
      <c r="O9" s="39" t="s">
        <v>40</v>
      </c>
      <c r="P9" s="39" t="s">
        <v>41</v>
      </c>
      <c r="Q9" s="39">
        <v>2012</v>
      </c>
      <c r="R9" s="39">
        <v>1679</v>
      </c>
      <c r="S9" s="37"/>
      <c r="T9" s="39">
        <v>117</v>
      </c>
      <c r="U9" s="37"/>
      <c r="V9" s="37"/>
      <c r="W9" s="39" t="s">
        <v>46</v>
      </c>
      <c r="X9" s="40" t="s">
        <v>47</v>
      </c>
      <c r="Y9" s="37">
        <v>5102400.08</v>
      </c>
      <c r="Z9" s="37">
        <v>5102400.08</v>
      </c>
      <c r="AA9" s="37">
        <v>2325676.88</v>
      </c>
      <c r="AB9" s="37"/>
      <c r="AC9" s="41">
        <f>AA9/Z9*100</f>
        <v>45.580057297270969</v>
      </c>
      <c r="AD9" s="42"/>
      <c r="AE9" s="33"/>
      <c r="AF9" s="33"/>
    </row>
    <row r="10" spans="1:32" ht="67.5" x14ac:dyDescent="0.2">
      <c r="A10" s="43"/>
      <c r="B10" s="36" t="s">
        <v>34</v>
      </c>
      <c r="C10" s="37" t="s">
        <v>35</v>
      </c>
      <c r="D10" s="38" t="s">
        <v>48</v>
      </c>
      <c r="E10" s="38" t="s">
        <v>49</v>
      </c>
      <c r="F10" s="37"/>
      <c r="G10" s="37"/>
      <c r="H10" s="37"/>
      <c r="I10" s="37"/>
      <c r="J10" s="37"/>
      <c r="K10" s="37"/>
      <c r="L10" s="38" t="s">
        <v>50</v>
      </c>
      <c r="M10" s="39" t="s">
        <v>39</v>
      </c>
      <c r="N10" s="39"/>
      <c r="O10" s="39" t="s">
        <v>40</v>
      </c>
      <c r="P10" s="39" t="s">
        <v>41</v>
      </c>
      <c r="Q10" s="39">
        <v>2012</v>
      </c>
      <c r="R10" s="39">
        <v>6014</v>
      </c>
      <c r="S10" s="37"/>
      <c r="T10" s="39">
        <v>0</v>
      </c>
      <c r="U10" s="37"/>
      <c r="V10" s="37"/>
      <c r="W10" s="39" t="s">
        <v>51</v>
      </c>
      <c r="X10" s="40" t="s">
        <v>52</v>
      </c>
      <c r="Y10" s="37">
        <v>742905.8</v>
      </c>
      <c r="Z10" s="37">
        <v>1096905.8</v>
      </c>
      <c r="AA10" s="37">
        <v>538431.36</v>
      </c>
      <c r="AB10" s="37"/>
      <c r="AC10" s="41">
        <f>AA10/Z10*100</f>
        <v>49.086380981849118</v>
      </c>
      <c r="AD10" s="42"/>
      <c r="AE10" s="33"/>
      <c r="AF10" s="33"/>
    </row>
    <row r="11" spans="1:32" s="44" customFormat="1" ht="79.5" customHeight="1" x14ac:dyDescent="0.2">
      <c r="A11" s="35" t="s">
        <v>53</v>
      </c>
      <c r="B11" s="36" t="s">
        <v>34</v>
      </c>
      <c r="C11" s="37" t="s">
        <v>35</v>
      </c>
      <c r="D11" s="38" t="s">
        <v>54</v>
      </c>
      <c r="E11" s="38" t="s">
        <v>55</v>
      </c>
      <c r="F11" s="37"/>
      <c r="G11" s="37"/>
      <c r="H11" s="37"/>
      <c r="I11" s="37"/>
      <c r="J11" s="37"/>
      <c r="K11" s="37"/>
      <c r="L11" s="38" t="s">
        <v>56</v>
      </c>
      <c r="M11" s="39" t="s">
        <v>39</v>
      </c>
      <c r="N11" s="39"/>
      <c r="O11" s="39" t="s">
        <v>40</v>
      </c>
      <c r="P11" s="39" t="s">
        <v>41</v>
      </c>
      <c r="Q11" s="39">
        <v>2012</v>
      </c>
      <c r="R11" s="39">
        <v>13253</v>
      </c>
      <c r="S11" s="37"/>
      <c r="T11" s="39">
        <v>0</v>
      </c>
      <c r="U11" s="37"/>
      <c r="V11" s="37"/>
      <c r="W11" s="39" t="s">
        <v>57</v>
      </c>
      <c r="X11" s="40" t="s">
        <v>58</v>
      </c>
      <c r="Y11" s="37">
        <v>84679344.579999998</v>
      </c>
      <c r="Z11" s="37">
        <v>84250802.579999998</v>
      </c>
      <c r="AA11" s="37">
        <v>50417662.280000001</v>
      </c>
      <c r="AB11" s="37"/>
      <c r="AC11" s="41">
        <f>AA11/Z11*100</f>
        <v>59.842352518987717</v>
      </c>
      <c r="AD11" s="42"/>
      <c r="AE11" s="23"/>
      <c r="AF11" s="23"/>
    </row>
    <row r="12" spans="1:32" s="44" customFormat="1" ht="79.5" customHeight="1" x14ac:dyDescent="0.2">
      <c r="A12" s="35"/>
      <c r="B12" s="36" t="s">
        <v>34</v>
      </c>
      <c r="C12" s="37" t="s">
        <v>35</v>
      </c>
      <c r="D12" s="38" t="s">
        <v>54</v>
      </c>
      <c r="E12" s="38" t="s">
        <v>59</v>
      </c>
      <c r="F12" s="37"/>
      <c r="G12" s="37"/>
      <c r="H12" s="37"/>
      <c r="I12" s="37"/>
      <c r="J12" s="37"/>
      <c r="K12" s="37"/>
      <c r="L12" s="38" t="s">
        <v>60</v>
      </c>
      <c r="M12" s="39" t="s">
        <v>39</v>
      </c>
      <c r="N12" s="39"/>
      <c r="O12" s="39" t="s">
        <v>40</v>
      </c>
      <c r="P12" s="39" t="s">
        <v>41</v>
      </c>
      <c r="Q12" s="39">
        <v>2012</v>
      </c>
      <c r="R12" s="39">
        <v>31</v>
      </c>
      <c r="S12" s="37"/>
      <c r="T12" s="39">
        <v>2.38</v>
      </c>
      <c r="U12" s="37"/>
      <c r="V12" s="37"/>
      <c r="W12" s="39" t="s">
        <v>61</v>
      </c>
      <c r="X12" s="40" t="s">
        <v>62</v>
      </c>
      <c r="Y12" s="37">
        <v>6397102.8799999999</v>
      </c>
      <c r="Z12" s="37">
        <v>3494206</v>
      </c>
      <c r="AA12" s="37">
        <v>299107.40999999997</v>
      </c>
      <c r="AB12" s="37"/>
      <c r="AC12" s="41">
        <f>AA12/Z12*100</f>
        <v>8.5600966285330617</v>
      </c>
      <c r="AD12" s="42"/>
      <c r="AE12" s="23"/>
      <c r="AF12" s="23"/>
    </row>
    <row r="13" spans="1:32" s="44" customFormat="1" ht="141" customHeight="1" x14ac:dyDescent="0.2">
      <c r="A13" s="35" t="s">
        <v>63</v>
      </c>
      <c r="B13" s="36" t="s">
        <v>34</v>
      </c>
      <c r="C13" s="37" t="s">
        <v>35</v>
      </c>
      <c r="D13" s="38" t="s">
        <v>64</v>
      </c>
      <c r="E13" s="38" t="s">
        <v>65</v>
      </c>
      <c r="F13" s="37"/>
      <c r="G13" s="37"/>
      <c r="H13" s="37"/>
      <c r="I13" s="37"/>
      <c r="J13" s="37"/>
      <c r="K13" s="37"/>
      <c r="L13" s="38" t="s">
        <v>66</v>
      </c>
      <c r="M13" s="39" t="s">
        <v>39</v>
      </c>
      <c r="N13" s="39"/>
      <c r="O13" s="39" t="s">
        <v>40</v>
      </c>
      <c r="P13" s="39" t="s">
        <v>41</v>
      </c>
      <c r="Q13" s="39">
        <v>2012</v>
      </c>
      <c r="R13" s="39">
        <v>576</v>
      </c>
      <c r="S13" s="39"/>
      <c r="T13" s="39">
        <v>0</v>
      </c>
      <c r="U13" s="39"/>
      <c r="V13" s="39"/>
      <c r="W13" s="40" t="s">
        <v>67</v>
      </c>
      <c r="X13" s="40" t="s">
        <v>68</v>
      </c>
      <c r="Y13" s="37">
        <v>5878693.1500000004</v>
      </c>
      <c r="Z13" s="37">
        <v>1496126.45</v>
      </c>
      <c r="AA13" s="37">
        <v>570378.18000000005</v>
      </c>
      <c r="AB13" s="37"/>
      <c r="AC13" s="41">
        <f t="shared" ref="AC13:AC20" si="0">AA13/Z13*100</f>
        <v>38.123661272080319</v>
      </c>
      <c r="AD13" s="42"/>
      <c r="AE13" s="23"/>
      <c r="AF13" s="23"/>
    </row>
    <row r="14" spans="1:32" s="44" customFormat="1" ht="142.5" customHeight="1" x14ac:dyDescent="0.2">
      <c r="A14" s="35"/>
      <c r="B14" s="36" t="s">
        <v>34</v>
      </c>
      <c r="C14" s="37" t="s">
        <v>35</v>
      </c>
      <c r="D14" s="38" t="s">
        <v>64</v>
      </c>
      <c r="E14" s="45" t="s">
        <v>69</v>
      </c>
      <c r="F14" s="37"/>
      <c r="G14" s="37"/>
      <c r="H14" s="37"/>
      <c r="I14" s="37"/>
      <c r="J14" s="37">
        <v>0</v>
      </c>
      <c r="K14" s="37"/>
      <c r="L14" s="38" t="s">
        <v>70</v>
      </c>
      <c r="M14" s="39" t="s">
        <v>39</v>
      </c>
      <c r="N14" s="39"/>
      <c r="O14" s="39" t="s">
        <v>40</v>
      </c>
      <c r="P14" s="39" t="s">
        <v>41</v>
      </c>
      <c r="Q14" s="39">
        <v>2012</v>
      </c>
      <c r="R14" s="39">
        <v>512</v>
      </c>
      <c r="S14" s="39"/>
      <c r="T14" s="39">
        <v>0</v>
      </c>
      <c r="U14" s="39"/>
      <c r="V14" s="39"/>
      <c r="W14" s="39" t="s">
        <v>71</v>
      </c>
      <c r="X14" s="40" t="s">
        <v>72</v>
      </c>
      <c r="Y14" s="37">
        <v>768553.95</v>
      </c>
      <c r="Z14" s="37">
        <v>768553.95</v>
      </c>
      <c r="AA14" s="37">
        <v>526433.31999999995</v>
      </c>
      <c r="AB14" s="37"/>
      <c r="AC14" s="41">
        <f t="shared" si="0"/>
        <v>68.496599360396232</v>
      </c>
      <c r="AD14" s="42"/>
      <c r="AE14" s="23"/>
      <c r="AF14" s="23"/>
    </row>
    <row r="15" spans="1:32" ht="140.1" customHeight="1" x14ac:dyDescent="0.2">
      <c r="A15" s="35"/>
      <c r="B15" s="36" t="s">
        <v>34</v>
      </c>
      <c r="C15" s="46" t="s">
        <v>35</v>
      </c>
      <c r="D15" s="38" t="s">
        <v>64</v>
      </c>
      <c r="E15" s="38" t="s">
        <v>73</v>
      </c>
      <c r="F15" s="46"/>
      <c r="G15" s="46"/>
      <c r="H15" s="46"/>
      <c r="I15" s="46"/>
      <c r="J15" s="46"/>
      <c r="K15" s="46"/>
      <c r="L15" s="38" t="s">
        <v>74</v>
      </c>
      <c r="M15" s="47" t="s">
        <v>39</v>
      </c>
      <c r="N15" s="47"/>
      <c r="O15" s="47" t="s">
        <v>40</v>
      </c>
      <c r="P15" s="47" t="s">
        <v>41</v>
      </c>
      <c r="Q15" s="47">
        <v>2012</v>
      </c>
      <c r="R15" s="47">
        <v>0</v>
      </c>
      <c r="S15" s="47"/>
      <c r="T15" s="47">
        <v>0</v>
      </c>
      <c r="U15" s="47"/>
      <c r="V15" s="47"/>
      <c r="W15" s="47" t="s">
        <v>75</v>
      </c>
      <c r="X15" s="40" t="s">
        <v>76</v>
      </c>
      <c r="Y15" s="46">
        <v>0</v>
      </c>
      <c r="Z15" s="46">
        <v>0</v>
      </c>
      <c r="AA15" s="46">
        <v>0</v>
      </c>
      <c r="AB15" s="46"/>
      <c r="AC15" s="41" t="e">
        <f t="shared" si="0"/>
        <v>#DIV/0!</v>
      </c>
      <c r="AD15" s="42"/>
      <c r="AE15" s="33"/>
      <c r="AF15" s="33"/>
    </row>
    <row r="16" spans="1:32" s="44" customFormat="1" ht="140.1" customHeight="1" x14ac:dyDescent="0.2">
      <c r="A16" s="35"/>
      <c r="B16" s="36" t="s">
        <v>34</v>
      </c>
      <c r="C16" s="46" t="s">
        <v>35</v>
      </c>
      <c r="D16" s="38" t="s">
        <v>64</v>
      </c>
      <c r="E16" s="38" t="s">
        <v>77</v>
      </c>
      <c r="F16" s="37"/>
      <c r="G16" s="37"/>
      <c r="H16" s="37"/>
      <c r="I16" s="37"/>
      <c r="J16" s="37"/>
      <c r="K16" s="37"/>
      <c r="L16" s="38" t="s">
        <v>78</v>
      </c>
      <c r="M16" s="47" t="s">
        <v>39</v>
      </c>
      <c r="N16" s="47"/>
      <c r="O16" s="47" t="s">
        <v>40</v>
      </c>
      <c r="P16" s="47" t="s">
        <v>41</v>
      </c>
      <c r="Q16" s="47">
        <v>2012</v>
      </c>
      <c r="R16" s="47">
        <v>52</v>
      </c>
      <c r="S16" s="39"/>
      <c r="T16" s="39">
        <v>0</v>
      </c>
      <c r="U16" s="39"/>
      <c r="V16" s="39"/>
      <c r="W16" s="39" t="s">
        <v>79</v>
      </c>
      <c r="X16" s="40" t="s">
        <v>80</v>
      </c>
      <c r="Y16" s="37">
        <v>3778093.65</v>
      </c>
      <c r="Z16" s="37">
        <v>3778093.65</v>
      </c>
      <c r="AA16" s="37">
        <v>2661672.86</v>
      </c>
      <c r="AB16" s="37"/>
      <c r="AC16" s="41">
        <f t="shared" si="0"/>
        <v>70.450155728670197</v>
      </c>
      <c r="AD16" s="42"/>
      <c r="AE16" s="23"/>
      <c r="AF16" s="23"/>
    </row>
    <row r="17" spans="1:33" ht="56.25" customHeight="1" x14ac:dyDescent="0.2">
      <c r="A17" s="35" t="s">
        <v>81</v>
      </c>
      <c r="B17" s="36" t="s">
        <v>34</v>
      </c>
      <c r="C17" s="37" t="s">
        <v>35</v>
      </c>
      <c r="D17" s="38" t="s">
        <v>82</v>
      </c>
      <c r="E17" s="38" t="s">
        <v>83</v>
      </c>
      <c r="F17" s="37"/>
      <c r="G17" s="37"/>
      <c r="H17" s="37"/>
      <c r="I17" s="37"/>
      <c r="J17" s="37"/>
      <c r="K17" s="37"/>
      <c r="L17" s="38" t="s">
        <v>84</v>
      </c>
      <c r="M17" s="39" t="s">
        <v>39</v>
      </c>
      <c r="N17" s="39"/>
      <c r="O17" s="39" t="s">
        <v>40</v>
      </c>
      <c r="P17" s="39" t="s">
        <v>41</v>
      </c>
      <c r="Q17" s="39">
        <v>2012</v>
      </c>
      <c r="R17" s="39">
        <v>2769</v>
      </c>
      <c r="S17" s="39"/>
      <c r="T17" s="39">
        <v>0</v>
      </c>
      <c r="U17" s="39"/>
      <c r="V17" s="39"/>
      <c r="W17" s="39" t="s">
        <v>85</v>
      </c>
      <c r="X17" s="40" t="s">
        <v>86</v>
      </c>
      <c r="Y17" s="37">
        <v>1818876.44</v>
      </c>
      <c r="Z17" s="37">
        <v>1807176.44</v>
      </c>
      <c r="AA17" s="37">
        <v>1144813.93</v>
      </c>
      <c r="AB17" s="37"/>
      <c r="AC17" s="41">
        <f>AA17/Z17*100</f>
        <v>63.348210205750576</v>
      </c>
      <c r="AD17" s="42"/>
      <c r="AE17" s="33"/>
      <c r="AF17" s="33"/>
    </row>
    <row r="18" spans="1:33" ht="166.5" customHeight="1" x14ac:dyDescent="0.2">
      <c r="A18" s="35"/>
      <c r="B18" s="36" t="s">
        <v>34</v>
      </c>
      <c r="C18" s="36" t="s">
        <v>35</v>
      </c>
      <c r="D18" s="38" t="s">
        <v>82</v>
      </c>
      <c r="E18" s="38" t="s">
        <v>87</v>
      </c>
      <c r="F18" s="36"/>
      <c r="G18" s="36"/>
      <c r="H18" s="36"/>
      <c r="I18" s="36"/>
      <c r="J18" s="36"/>
      <c r="K18" s="36"/>
      <c r="L18" s="38" t="s">
        <v>88</v>
      </c>
      <c r="M18" s="48" t="s">
        <v>39</v>
      </c>
      <c r="N18" s="48"/>
      <c r="O18" s="48" t="s">
        <v>40</v>
      </c>
      <c r="P18" s="48" t="s">
        <v>41</v>
      </c>
      <c r="Q18" s="48">
        <v>2012</v>
      </c>
      <c r="R18" s="48">
        <v>735</v>
      </c>
      <c r="S18" s="48"/>
      <c r="T18" s="48">
        <v>0</v>
      </c>
      <c r="U18" s="48"/>
      <c r="V18" s="48"/>
      <c r="W18" s="48" t="s">
        <v>89</v>
      </c>
      <c r="X18" s="40" t="s">
        <v>90</v>
      </c>
      <c r="Y18" s="36">
        <v>1299151.45</v>
      </c>
      <c r="Z18" s="36">
        <v>1299151.45</v>
      </c>
      <c r="AA18" s="36">
        <v>924496.22</v>
      </c>
      <c r="AB18" s="36"/>
      <c r="AC18" s="49">
        <f t="shared" si="0"/>
        <v>71.161543174970092</v>
      </c>
      <c r="AD18" s="42"/>
      <c r="AE18" s="33"/>
      <c r="AF18" s="33"/>
    </row>
    <row r="19" spans="1:33" s="50" customFormat="1" ht="66.75" customHeight="1" x14ac:dyDescent="0.2">
      <c r="A19" s="35" t="s">
        <v>91</v>
      </c>
      <c r="B19" s="36" t="s">
        <v>34</v>
      </c>
      <c r="C19" s="36" t="s">
        <v>35</v>
      </c>
      <c r="D19" s="38" t="s">
        <v>92</v>
      </c>
      <c r="E19" s="38" t="s">
        <v>93</v>
      </c>
      <c r="F19" s="36"/>
      <c r="G19" s="36"/>
      <c r="H19" s="36"/>
      <c r="I19" s="36"/>
      <c r="J19" s="36"/>
      <c r="K19" s="36"/>
      <c r="L19" s="38" t="s">
        <v>94</v>
      </c>
      <c r="M19" s="48" t="s">
        <v>39</v>
      </c>
      <c r="N19" s="48"/>
      <c r="O19" s="48" t="s">
        <v>40</v>
      </c>
      <c r="P19" s="48" t="s">
        <v>41</v>
      </c>
      <c r="Q19" s="48">
        <v>2018</v>
      </c>
      <c r="R19" s="48">
        <v>3</v>
      </c>
      <c r="S19" s="48"/>
      <c r="T19" s="48">
        <v>0</v>
      </c>
      <c r="U19" s="48"/>
      <c r="V19" s="48"/>
      <c r="W19" s="48" t="s">
        <v>95</v>
      </c>
      <c r="X19" s="40" t="s">
        <v>96</v>
      </c>
      <c r="Y19" s="36">
        <v>0</v>
      </c>
      <c r="Z19" s="36">
        <v>0</v>
      </c>
      <c r="AA19" s="36">
        <v>0</v>
      </c>
      <c r="AB19" s="36"/>
      <c r="AC19" s="49" t="e">
        <f t="shared" si="0"/>
        <v>#DIV/0!</v>
      </c>
      <c r="AD19" s="42"/>
    </row>
    <row r="20" spans="1:33" s="50" customFormat="1" ht="78.75" x14ac:dyDescent="0.2">
      <c r="A20" s="35" t="s">
        <v>97</v>
      </c>
      <c r="B20" s="36" t="s">
        <v>34</v>
      </c>
      <c r="C20" s="36" t="s">
        <v>35</v>
      </c>
      <c r="D20" s="38" t="s">
        <v>98</v>
      </c>
      <c r="E20" s="38" t="s">
        <v>99</v>
      </c>
      <c r="F20" s="36"/>
      <c r="G20" s="36"/>
      <c r="H20" s="36"/>
      <c r="I20" s="36"/>
      <c r="J20" s="36"/>
      <c r="K20" s="36"/>
      <c r="L20" s="38" t="s">
        <v>100</v>
      </c>
      <c r="M20" s="48" t="s">
        <v>39</v>
      </c>
      <c r="N20" s="48"/>
      <c r="O20" s="48" t="s">
        <v>101</v>
      </c>
      <c r="P20" s="48" t="s">
        <v>41</v>
      </c>
      <c r="Q20" s="48">
        <v>2019</v>
      </c>
      <c r="R20" s="48">
        <v>52</v>
      </c>
      <c r="S20" s="48"/>
      <c r="T20" s="48">
        <v>26</v>
      </c>
      <c r="U20" s="48"/>
      <c r="V20" s="48"/>
      <c r="W20" s="48" t="s">
        <v>102</v>
      </c>
      <c r="X20" s="40" t="s">
        <v>103</v>
      </c>
      <c r="Y20" s="36">
        <v>0</v>
      </c>
      <c r="Z20" s="36">
        <v>0</v>
      </c>
      <c r="AA20" s="36">
        <v>0</v>
      </c>
      <c r="AB20" s="36"/>
      <c r="AC20" s="49" t="e">
        <f t="shared" si="0"/>
        <v>#DIV/0!</v>
      </c>
      <c r="AD20" s="42"/>
    </row>
    <row r="21" spans="1:33" s="50" customFormat="1" x14ac:dyDescent="0.2">
      <c r="AA21" s="51"/>
      <c r="AD21" s="51"/>
    </row>
    <row r="22" spans="1:33" s="50" customFormat="1" ht="6" customHeight="1" x14ac:dyDescent="0.2">
      <c r="AA22" s="51"/>
      <c r="AD22" s="51"/>
    </row>
    <row r="23" spans="1:33" s="55" customFormat="1" ht="12" x14ac:dyDescent="0.25">
      <c r="A23" s="52"/>
      <c r="B23" s="53" t="s">
        <v>104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4"/>
      <c r="AB23" s="52"/>
      <c r="AC23" s="52"/>
      <c r="AD23" s="54"/>
      <c r="AF23" s="56"/>
      <c r="AG23" s="56"/>
    </row>
    <row r="24" spans="1:33" s="55" customFormat="1" ht="12.95" customHeight="1" x14ac:dyDescent="0.25">
      <c r="A24" s="52"/>
      <c r="B24" s="53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4"/>
      <c r="AB24" s="52"/>
      <c r="AC24" s="52"/>
      <c r="AD24" s="54"/>
    </row>
    <row r="25" spans="1:33" s="55" customFormat="1" ht="12.95" customHeight="1" x14ac:dyDescent="0.25">
      <c r="A25" s="52"/>
      <c r="B25" s="53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4"/>
      <c r="AB25" s="52"/>
      <c r="AC25" s="52"/>
      <c r="AD25" s="54"/>
    </row>
    <row r="26" spans="1:33" s="55" customFormat="1" ht="12.95" customHeight="1" x14ac:dyDescent="0.25">
      <c r="A26" s="52"/>
      <c r="B26" s="53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4"/>
      <c r="AB26" s="52"/>
      <c r="AC26" s="52"/>
      <c r="AD26" s="54"/>
    </row>
  </sheetData>
  <sheetProtection formatCells="0" formatColumns="0" formatRows="0" insertRows="0" deleteRows="0" autoFilter="0"/>
  <mergeCells count="6">
    <mergeCell ref="A1:AC1"/>
    <mergeCell ref="A2:AC2"/>
    <mergeCell ref="A3:AC3"/>
    <mergeCell ref="P5:Q5"/>
    <mergeCell ref="R5:W5"/>
    <mergeCell ref="A6:AC6"/>
  </mergeCells>
  <printOptions horizontalCentered="1" verticalCentered="1"/>
  <pageMargins left="0.25" right="0.25" top="0.75" bottom="0.75" header="0.3" footer="0.3"/>
  <pageSetup paperSize="145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Santillán Jiménez</dc:creator>
  <cp:lastModifiedBy>María Guadalupe Santillán Jiménez</cp:lastModifiedBy>
  <cp:lastPrinted>2020-08-13T16:49:29Z</cp:lastPrinted>
  <dcterms:created xsi:type="dcterms:W3CDTF">2020-08-13T16:48:19Z</dcterms:created>
  <dcterms:modified xsi:type="dcterms:W3CDTF">2020-08-13T16:49:51Z</dcterms:modified>
</cp:coreProperties>
</file>