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STADOS FINANCIEROS 2013 AL 2017\ESTADOS FINANCIEROS 2013 AL 2017\EJERCICIO 2016\4tos trimestre 2016\"/>
    </mc:Choice>
  </mc:AlternateContent>
  <bookViews>
    <workbookView xWindow="120" yWindow="30" windowWidth="23715" windowHeight="10050"/>
  </bookViews>
  <sheets>
    <sheet name="EFE " sheetId="1" r:id="rId1"/>
  </sheets>
  <definedNames>
    <definedName name="Abr">#REF!</definedName>
    <definedName name="_xlnm.Print_Area" localSheetId="0">'EFE '!$A$1:$Q$56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P34" i="1" l="1"/>
  <c r="P33" i="1" s="1"/>
  <c r="O34" i="1"/>
  <c r="O33" i="1" s="1"/>
  <c r="P28" i="1"/>
  <c r="P27" i="1" s="1"/>
  <c r="O28" i="1"/>
  <c r="O27" i="1"/>
  <c r="H26" i="1"/>
  <c r="G26" i="1"/>
  <c r="P18" i="1"/>
  <c r="O18" i="1"/>
  <c r="P13" i="1"/>
  <c r="P22" i="1" s="1"/>
  <c r="O13" i="1"/>
  <c r="H13" i="1"/>
  <c r="G13" i="1"/>
  <c r="G47" i="1" s="1"/>
  <c r="O39" i="1" l="1"/>
  <c r="H47" i="1"/>
  <c r="O22" i="1"/>
  <c r="O42" i="1" s="1"/>
  <c r="P39" i="1"/>
  <c r="P42" i="1" s="1"/>
</calcChain>
</file>

<file path=xl/sharedStrings.xml><?xml version="1.0" encoding="utf-8"?>
<sst xmlns="http://schemas.openxmlformats.org/spreadsheetml/2006/main" count="64" uniqueCount="55">
  <si>
    <t>Estado de Flujos de Efectivo</t>
  </si>
  <si>
    <t>Al 31 de Diciembre de 2016</t>
  </si>
  <si>
    <t>(Pesos)</t>
  </si>
  <si>
    <t>Ente Público:</t>
  </si>
  <si>
    <t>INSTITUTO TECNOLÓGICO SUPERIOR DE IRAPUATO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</si>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</sst>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.00;\-#,##0.00;&quot; &quot;"/>
    <numFmt numFmtId="167" formatCode="_-[$€-2]* #,##0.00_-;\-[$€-2]* #,##0.00_-;_-[$€-2]* &quot;-&quot;??_-"/>
    <numFmt numFmtId="168" formatCode="_(* #,##0.00_);_(* \(#,##0.00\);_(* &quot;-&quot;??_);_(@_)"/>
    <numFmt numFmtId="169" formatCode="_-* #,##0.00\ _€_-;\-* #,##0.00\ _€_-;_-* &quot;-&quot;??\ _€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9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7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4" fillId="0" borderId="0"/>
    <xf numFmtId="0" fontId="4" fillId="0" borderId="0"/>
    <xf numFmtId="0" fontId="14" fillId="0" borderId="0"/>
    <xf numFmtId="0" fontId="1" fillId="0" borderId="0"/>
    <xf numFmtId="0" fontId="4" fillId="0" borderId="0"/>
    <xf numFmtId="0" fontId="1" fillId="0" borderId="0"/>
    <xf numFmtId="0" fontId="1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4" fontId="15" fillId="13" borderId="10" applyNumberFormat="0" applyProtection="0">
      <alignment horizontal="left" vertical="center" indent="1"/>
    </xf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</cellStyleXfs>
  <cellXfs count="61">
    <xf numFmtId="0" fontId="0" fillId="0" borderId="0" xfId="0"/>
    <xf numFmtId="0" fontId="3" fillId="11" borderId="0" xfId="0" applyFont="1" applyFill="1" applyBorder="1"/>
    <xf numFmtId="0" fontId="5" fillId="11" borderId="0" xfId="2" applyFont="1" applyFill="1" applyBorder="1" applyAlignment="1"/>
    <xf numFmtId="0" fontId="3" fillId="12" borderId="0" xfId="0" applyFont="1" applyFill="1" applyBorder="1"/>
    <xf numFmtId="0" fontId="3" fillId="12" borderId="0" xfId="0" applyFont="1" applyFill="1"/>
    <xf numFmtId="0" fontId="5" fillId="12" borderId="0" xfId="3" applyNumberFormat="1" applyFont="1" applyFill="1" applyBorder="1" applyAlignment="1">
      <alignment horizontal="centerContinuous" vertical="center"/>
    </xf>
    <xf numFmtId="0" fontId="5" fillId="12" borderId="0" xfId="0" applyNumberFormat="1" applyFont="1" applyFill="1" applyBorder="1" applyAlignment="1" applyProtection="1">
      <protection locked="0"/>
    </xf>
    <xf numFmtId="0" fontId="5" fillId="12" borderId="0" xfId="0" applyFont="1" applyFill="1" applyBorder="1" applyAlignment="1">
      <alignment horizontal="right"/>
    </xf>
    <xf numFmtId="0" fontId="6" fillId="12" borderId="0" xfId="0" applyNumberFormat="1" applyFont="1" applyFill="1" applyBorder="1" applyAlignment="1" applyProtection="1">
      <protection locked="0"/>
    </xf>
    <xf numFmtId="0" fontId="3" fillId="12" borderId="0" xfId="0" applyFont="1" applyFill="1" applyBorder="1" applyAlignment="1"/>
    <xf numFmtId="0" fontId="5" fillId="12" borderId="0" xfId="2" applyFont="1" applyFill="1" applyBorder="1" applyAlignment="1">
      <alignment horizontal="centerContinuous"/>
    </xf>
    <xf numFmtId="0" fontId="3" fillId="12" borderId="0" xfId="0" applyFont="1" applyFill="1" applyBorder="1" applyAlignment="1">
      <alignment horizontal="centerContinuous"/>
    </xf>
    <xf numFmtId="0" fontId="5" fillId="12" borderId="0" xfId="2" applyFont="1" applyFill="1" applyBorder="1" applyAlignment="1">
      <alignment horizontal="center" vertical="top"/>
    </xf>
    <xf numFmtId="0" fontId="6" fillId="12" borderId="0" xfId="2" applyFont="1" applyFill="1" applyBorder="1" applyAlignment="1">
      <alignment horizontal="centerContinuous" vertical="center"/>
    </xf>
    <xf numFmtId="0" fontId="6" fillId="12" borderId="0" xfId="2" applyFont="1" applyFill="1" applyBorder="1" applyAlignment="1">
      <alignment horizontal="center" vertical="top"/>
    </xf>
    <xf numFmtId="0" fontId="7" fillId="11" borderId="3" xfId="0" applyFont="1" applyFill="1" applyBorder="1" applyAlignment="1">
      <alignment vertical="center"/>
    </xf>
    <xf numFmtId="0" fontId="5" fillId="11" borderId="4" xfId="2" applyFont="1" applyFill="1" applyBorder="1" applyAlignment="1">
      <alignment horizontal="center" vertical="center"/>
    </xf>
    <xf numFmtId="165" fontId="5" fillId="11" borderId="4" xfId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vertical="center"/>
    </xf>
    <xf numFmtId="0" fontId="6" fillId="11" borderId="5" xfId="0" applyFont="1" applyFill="1" applyBorder="1"/>
    <xf numFmtId="0" fontId="3" fillId="12" borderId="6" xfId="0" applyFont="1" applyFill="1" applyBorder="1" applyAlignment="1"/>
    <xf numFmtId="0" fontId="5" fillId="12" borderId="0" xfId="2" applyFont="1" applyFill="1" applyBorder="1" applyAlignment="1">
      <alignment vertical="center"/>
    </xf>
    <xf numFmtId="0" fontId="6" fillId="12" borderId="0" xfId="2" applyFont="1" applyFill="1" applyBorder="1" applyAlignment="1">
      <alignment vertical="top"/>
    </xf>
    <xf numFmtId="0" fontId="3" fillId="12" borderId="7" xfId="0" applyFont="1" applyFill="1" applyBorder="1"/>
    <xf numFmtId="0" fontId="3" fillId="12" borderId="6" xfId="0" applyFont="1" applyFill="1" applyBorder="1" applyAlignment="1">
      <alignment vertical="top"/>
    </xf>
    <xf numFmtId="0" fontId="3" fillId="12" borderId="0" xfId="0" applyFont="1" applyFill="1" applyBorder="1" applyAlignment="1">
      <alignment vertical="top"/>
    </xf>
    <xf numFmtId="0" fontId="5" fillId="12" borderId="0" xfId="2" applyFont="1" applyFill="1" applyBorder="1" applyAlignment="1">
      <alignment vertical="top"/>
    </xf>
    <xf numFmtId="3" fontId="6" fillId="12" borderId="0" xfId="2" applyNumberFormat="1" applyFont="1" applyFill="1" applyBorder="1" applyAlignment="1">
      <alignment vertical="top"/>
    </xf>
    <xf numFmtId="3" fontId="5" fillId="12" borderId="0" xfId="2" applyNumberFormat="1" applyFont="1" applyFill="1" applyBorder="1" applyAlignment="1">
      <alignment vertical="top"/>
    </xf>
    <xf numFmtId="3" fontId="6" fillId="12" borderId="0" xfId="2" applyNumberFormat="1" applyFont="1" applyFill="1" applyBorder="1" applyAlignment="1" applyProtection="1">
      <alignment vertical="top"/>
      <protection locked="0"/>
    </xf>
    <xf numFmtId="166" fontId="0" fillId="12" borderId="0" xfId="0" applyNumberFormat="1" applyFill="1" applyBorder="1"/>
    <xf numFmtId="0" fontId="6" fillId="12" borderId="0" xfId="2" applyFont="1" applyFill="1" applyBorder="1" applyAlignment="1">
      <alignment horizontal="left" vertical="top"/>
    </xf>
    <xf numFmtId="0" fontId="5" fillId="12" borderId="0" xfId="2" applyFont="1" applyFill="1" applyBorder="1" applyAlignment="1">
      <alignment horizontal="left" vertical="top"/>
    </xf>
    <xf numFmtId="0" fontId="3" fillId="12" borderId="0" xfId="0" applyFont="1" applyFill="1" applyBorder="1" applyAlignment="1">
      <alignment horizontal="left" vertical="top"/>
    </xf>
    <xf numFmtId="3" fontId="5" fillId="12" borderId="0" xfId="2" applyNumberFormat="1" applyFont="1" applyFill="1" applyBorder="1" applyAlignment="1">
      <alignment horizontal="right" vertical="top" wrapText="1"/>
    </xf>
    <xf numFmtId="0" fontId="3" fillId="12" borderId="6" xfId="0" applyFont="1" applyFill="1" applyBorder="1" applyAlignment="1">
      <alignment horizontal="left" vertical="top" wrapText="1"/>
    </xf>
    <xf numFmtId="0" fontId="3" fillId="12" borderId="0" xfId="0" applyFont="1" applyFill="1" applyBorder="1" applyAlignment="1">
      <alignment horizontal="left" vertical="top" wrapText="1"/>
    </xf>
    <xf numFmtId="0" fontId="3" fillId="12" borderId="7" xfId="0" applyFont="1" applyFill="1" applyBorder="1" applyAlignment="1">
      <alignment horizontal="left" wrapText="1"/>
    </xf>
    <xf numFmtId="0" fontId="3" fillId="12" borderId="0" xfId="0" applyFont="1" applyFill="1" applyAlignment="1">
      <alignment horizontal="left" wrapText="1"/>
    </xf>
    <xf numFmtId="43" fontId="3" fillId="12" borderId="0" xfId="1" applyFont="1" applyFill="1" applyAlignment="1">
      <alignment horizontal="right" wrapText="1"/>
    </xf>
    <xf numFmtId="0" fontId="3" fillId="12" borderId="8" xfId="0" applyFont="1" applyFill="1" applyBorder="1" applyAlignment="1">
      <alignment vertical="top"/>
    </xf>
    <xf numFmtId="0" fontId="3" fillId="12" borderId="2" xfId="0" applyFont="1" applyFill="1" applyBorder="1" applyAlignment="1">
      <alignment vertical="top"/>
    </xf>
    <xf numFmtId="0" fontId="5" fillId="12" borderId="2" xfId="2" applyFont="1" applyFill="1" applyBorder="1" applyAlignment="1">
      <alignment vertical="top"/>
    </xf>
    <xf numFmtId="3" fontId="6" fillId="12" borderId="2" xfId="2" applyNumberFormat="1" applyFont="1" applyFill="1" applyBorder="1" applyAlignment="1">
      <alignment vertical="top"/>
    </xf>
    <xf numFmtId="0" fontId="3" fillId="12" borderId="2" xfId="0" applyFont="1" applyFill="1" applyBorder="1"/>
    <xf numFmtId="43" fontId="3" fillId="12" borderId="2" xfId="1" applyFont="1" applyFill="1" applyBorder="1"/>
    <xf numFmtId="0" fontId="3" fillId="12" borderId="9" xfId="0" applyFont="1" applyFill="1" applyBorder="1"/>
    <xf numFmtId="0" fontId="6" fillId="12" borderId="0" xfId="0" applyFont="1" applyFill="1" applyBorder="1" applyAlignment="1">
      <alignment vertical="top"/>
    </xf>
    <xf numFmtId="0" fontId="8" fillId="12" borderId="0" xfId="0" applyFont="1" applyFill="1" applyAlignment="1">
      <alignment horizontal="center"/>
    </xf>
    <xf numFmtId="0" fontId="6" fillId="12" borderId="0" xfId="0" applyFont="1" applyFill="1" applyBorder="1"/>
    <xf numFmtId="43" fontId="6" fillId="12" borderId="0" xfId="1" applyFont="1" applyFill="1" applyBorder="1"/>
    <xf numFmtId="0" fontId="6" fillId="12" borderId="0" xfId="0" applyFont="1" applyFill="1" applyBorder="1" applyAlignment="1">
      <alignment vertical="center"/>
    </xf>
    <xf numFmtId="0" fontId="6" fillId="12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left" vertical="top" wrapText="1"/>
    </xf>
    <xf numFmtId="0" fontId="5" fillId="12" borderId="0" xfId="2" applyFont="1" applyFill="1" applyBorder="1" applyAlignment="1">
      <alignment horizontal="left" vertical="top"/>
    </xf>
    <xf numFmtId="0" fontId="6" fillId="12" borderId="0" xfId="2" applyFont="1" applyFill="1" applyBorder="1" applyAlignment="1">
      <alignment horizontal="left" vertical="top"/>
    </xf>
    <xf numFmtId="0" fontId="5" fillId="11" borderId="4" xfId="0" applyFont="1" applyFill="1" applyBorder="1" applyAlignment="1">
      <alignment horizontal="center" vertical="center"/>
    </xf>
    <xf numFmtId="0" fontId="5" fillId="11" borderId="0" xfId="2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2" xfId="0" applyNumberFormat="1" applyFont="1" applyFill="1" applyBorder="1" applyAlignment="1" applyProtection="1">
      <alignment horizontal="center"/>
      <protection locked="0"/>
    </xf>
    <xf numFmtId="0" fontId="3" fillId="12" borderId="0" xfId="0" applyFont="1" applyFill="1" applyBorder="1" applyAlignment="1">
      <alignment horizontal="center"/>
    </xf>
  </cellXfs>
  <cellStyles count="292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0 2" xfId="18"/>
    <cellStyle name="Millares 11" xfId="19"/>
    <cellStyle name="Millares 12" xfId="20"/>
    <cellStyle name="Millares 12 2" xfId="21"/>
    <cellStyle name="Millares 13" xfId="22"/>
    <cellStyle name="Millares 13 2" xfId="23"/>
    <cellStyle name="Millares 14" xfId="24"/>
    <cellStyle name="Millares 14 2" xfId="25"/>
    <cellStyle name="Millares 15" xfId="26"/>
    <cellStyle name="Millares 15 2" xfId="27"/>
    <cellStyle name="Millares 16" xfId="28"/>
    <cellStyle name="Millares 2" xfId="29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3"/>
    <cellStyle name="Millares 2 17" xfId="44"/>
    <cellStyle name="Millares 2 17 2" xfId="45"/>
    <cellStyle name="Millares 2 18" xfId="46"/>
    <cellStyle name="Millares 2 18 2" xfId="47"/>
    <cellStyle name="Millares 2 19" xfId="48"/>
    <cellStyle name="Millares 2 2" xfId="49"/>
    <cellStyle name="Millares 2 2 2" xfId="50"/>
    <cellStyle name="Millares 2 2 2 2" xfId="51"/>
    <cellStyle name="Millares 2 2 3" xfId="52"/>
    <cellStyle name="Millares 2 2 3 2" xfId="53"/>
    <cellStyle name="Millares 2 2 4" xfId="54"/>
    <cellStyle name="Millares 2 2 5" xfId="55"/>
    <cellStyle name="Millares 2 3" xfId="56"/>
    <cellStyle name="Millares 2 3 2" xfId="57"/>
    <cellStyle name="Millares 2 3 2 2" xfId="58"/>
    <cellStyle name="Millares 2 3 3" xfId="59"/>
    <cellStyle name="Millares 2 4" xfId="60"/>
    <cellStyle name="Millares 2 4 2" xfId="61"/>
    <cellStyle name="Millares 2 5" xfId="62"/>
    <cellStyle name="Millares 2 5 2" xfId="63"/>
    <cellStyle name="Millares 2 6" xfId="64"/>
    <cellStyle name="Millares 2 6 2" xfId="65"/>
    <cellStyle name="Millares 2 7" xfId="66"/>
    <cellStyle name="Millares 2 7 2" xfId="67"/>
    <cellStyle name="Millares 2 8" xfId="68"/>
    <cellStyle name="Millares 2 8 2" xfId="69"/>
    <cellStyle name="Millares 2 9" xfId="70"/>
    <cellStyle name="Millares 2 9 2" xfId="71"/>
    <cellStyle name="Millares 3" xfId="72"/>
    <cellStyle name="Millares 3 2" xfId="73"/>
    <cellStyle name="Millares 3 2 2" xfId="74"/>
    <cellStyle name="Millares 3 3" xfId="75"/>
    <cellStyle name="Millares 3 3 2" xfId="76"/>
    <cellStyle name="Millares 3 4" xfId="77"/>
    <cellStyle name="Millares 3 4 2" xfId="78"/>
    <cellStyle name="Millares 3 5" xfId="79"/>
    <cellStyle name="Millares 3 5 2" xfId="80"/>
    <cellStyle name="Millares 3 6" xfId="81"/>
    <cellStyle name="Millares 3 6 2" xfId="82"/>
    <cellStyle name="Millares 3 7" xfId="83"/>
    <cellStyle name="Millares 3 8" xfId="84"/>
    <cellStyle name="Millares 4" xfId="85"/>
    <cellStyle name="Millares 4 2" xfId="86"/>
    <cellStyle name="Millares 4 3" xfId="87"/>
    <cellStyle name="Millares 4 3 2" xfId="88"/>
    <cellStyle name="Millares 4 4" xfId="89"/>
    <cellStyle name="Millares 5" xfId="90"/>
    <cellStyle name="Millares 5 2" xfId="91"/>
    <cellStyle name="Millares 6" xfId="92"/>
    <cellStyle name="Millares 6 2" xfId="93"/>
    <cellStyle name="Millares 7" xfId="94"/>
    <cellStyle name="Millares 7 2" xfId="95"/>
    <cellStyle name="Millares 8" xfId="96"/>
    <cellStyle name="Millares 8 2" xfId="97"/>
    <cellStyle name="Millares 8 2 2" xfId="98"/>
    <cellStyle name="Millares 8 3" xfId="99"/>
    <cellStyle name="Millares 9" xfId="100"/>
    <cellStyle name="Millares 9 2" xfId="101"/>
    <cellStyle name="Moneda 2" xfId="102"/>
    <cellStyle name="Moneda 2 2" xfId="103"/>
    <cellStyle name="Normal" xfId="0" builtinId="0"/>
    <cellStyle name="Normal 10" xfId="104"/>
    <cellStyle name="Normal 10 2" xfId="105"/>
    <cellStyle name="Normal 10 3" xfId="106"/>
    <cellStyle name="Normal 10 4" xfId="107"/>
    <cellStyle name="Normal 10 5" xfId="108"/>
    <cellStyle name="Normal 11" xfId="109"/>
    <cellStyle name="Normal 12" xfId="110"/>
    <cellStyle name="Normal 12 2" xfId="111"/>
    <cellStyle name="Normal 13" xfId="112"/>
    <cellStyle name="Normal 14" xfId="113"/>
    <cellStyle name="Normal 2" xfId="2"/>
    <cellStyle name="Normal 2 10" xfId="114"/>
    <cellStyle name="Normal 2 10 2" xfId="115"/>
    <cellStyle name="Normal 2 10 3" xfId="116"/>
    <cellStyle name="Normal 2 11" xfId="117"/>
    <cellStyle name="Normal 2 11 2" xfId="118"/>
    <cellStyle name="Normal 2 11 3" xfId="119"/>
    <cellStyle name="Normal 2 12" xfId="120"/>
    <cellStyle name="Normal 2 12 2" xfId="121"/>
    <cellStyle name="Normal 2 12 3" xfId="122"/>
    <cellStyle name="Normal 2 13" xfId="123"/>
    <cellStyle name="Normal 2 13 2" xfId="124"/>
    <cellStyle name="Normal 2 13 3" xfId="125"/>
    <cellStyle name="Normal 2 14" xfId="126"/>
    <cellStyle name="Normal 2 14 2" xfId="127"/>
    <cellStyle name="Normal 2 14 3" xfId="128"/>
    <cellStyle name="Normal 2 15" xfId="129"/>
    <cellStyle name="Normal 2 15 2" xfId="130"/>
    <cellStyle name="Normal 2 15 3" xfId="131"/>
    <cellStyle name="Normal 2 16" xfId="132"/>
    <cellStyle name="Normal 2 16 2" xfId="133"/>
    <cellStyle name="Normal 2 16 3" xfId="134"/>
    <cellStyle name="Normal 2 17" xfId="135"/>
    <cellStyle name="Normal 2 17 2" xfId="136"/>
    <cellStyle name="Normal 2 17 3" xfId="137"/>
    <cellStyle name="Normal 2 18" xfId="138"/>
    <cellStyle name="Normal 2 18 2" xfId="139"/>
    <cellStyle name="Normal 2 19" xfId="140"/>
    <cellStyle name="Normal 2 2" xfId="141"/>
    <cellStyle name="Normal 2 2 10" xfId="142"/>
    <cellStyle name="Normal 2 2 11" xfId="143"/>
    <cellStyle name="Normal 2 2 12" xfId="144"/>
    <cellStyle name="Normal 2 2 13" xfId="145"/>
    <cellStyle name="Normal 2 2 14" xfId="146"/>
    <cellStyle name="Normal 2 2 15" xfId="147"/>
    <cellStyle name="Normal 2 2 16" xfId="148"/>
    <cellStyle name="Normal 2 2 17" xfId="149"/>
    <cellStyle name="Normal 2 2 18" xfId="150"/>
    <cellStyle name="Normal 2 2 19" xfId="151"/>
    <cellStyle name="Normal 2 2 2" xfId="152"/>
    <cellStyle name="Normal 2 2 2 2" xfId="153"/>
    <cellStyle name="Normal 2 2 2 3" xfId="154"/>
    <cellStyle name="Normal 2 2 2 4" xfId="155"/>
    <cellStyle name="Normal 2 2 2 5" xfId="156"/>
    <cellStyle name="Normal 2 2 2 6" xfId="157"/>
    <cellStyle name="Normal 2 2 2 7" xfId="158"/>
    <cellStyle name="Normal 2 2 20" xfId="159"/>
    <cellStyle name="Normal 2 2 21" xfId="160"/>
    <cellStyle name="Normal 2 2 22" xfId="161"/>
    <cellStyle name="Normal 2 2 23" xfId="162"/>
    <cellStyle name="Normal 2 2 3" xfId="163"/>
    <cellStyle name="Normal 2 2 4" xfId="164"/>
    <cellStyle name="Normal 2 2 5" xfId="165"/>
    <cellStyle name="Normal 2 2 6" xfId="166"/>
    <cellStyle name="Normal 2 2 7" xfId="167"/>
    <cellStyle name="Normal 2 2 8" xfId="168"/>
    <cellStyle name="Normal 2 2 9" xfId="169"/>
    <cellStyle name="Normal 2 20" xfId="170"/>
    <cellStyle name="Normal 2 21" xfId="171"/>
    <cellStyle name="Normal 2 22" xfId="172"/>
    <cellStyle name="Normal 2 23" xfId="173"/>
    <cellStyle name="Normal 2 24" xfId="174"/>
    <cellStyle name="Normal 2 25" xfId="175"/>
    <cellStyle name="Normal 2 26" xfId="176"/>
    <cellStyle name="Normal 2 27" xfId="177"/>
    <cellStyle name="Normal 2 28" xfId="178"/>
    <cellStyle name="Normal 2 29" xfId="179"/>
    <cellStyle name="Normal 2 3" xfId="180"/>
    <cellStyle name="Normal 2 3 2" xfId="181"/>
    <cellStyle name="Normal 2 3 3" xfId="182"/>
    <cellStyle name="Normal 2 3 4" xfId="183"/>
    <cellStyle name="Normal 2 3 5" xfId="184"/>
    <cellStyle name="Normal 2 3 6" xfId="185"/>
    <cellStyle name="Normal 2 3 7" xfId="186"/>
    <cellStyle name="Normal 2 3 8" xfId="187"/>
    <cellStyle name="Normal 2 30" xfId="188"/>
    <cellStyle name="Normal 2 31" xfId="189"/>
    <cellStyle name="Normal 2 4" xfId="190"/>
    <cellStyle name="Normal 2 4 2" xfId="191"/>
    <cellStyle name="Normal 2 4 3" xfId="192"/>
    <cellStyle name="Normal 2 5" xfId="193"/>
    <cellStyle name="Normal 2 5 2" xfId="194"/>
    <cellStyle name="Normal 2 5 3" xfId="195"/>
    <cellStyle name="Normal 2 6" xfId="196"/>
    <cellStyle name="Normal 2 6 2" xfId="197"/>
    <cellStyle name="Normal 2 6 3" xfId="198"/>
    <cellStyle name="Normal 2 7" xfId="199"/>
    <cellStyle name="Normal 2 7 2" xfId="200"/>
    <cellStyle name="Normal 2 7 3" xfId="201"/>
    <cellStyle name="Normal 2 8" xfId="202"/>
    <cellStyle name="Normal 2 8 2" xfId="203"/>
    <cellStyle name="Normal 2 8 3" xfId="204"/>
    <cellStyle name="Normal 2 82" xfId="205"/>
    <cellStyle name="Normal 2 83" xfId="206"/>
    <cellStyle name="Normal 2 86" xfId="207"/>
    <cellStyle name="Normal 2 9" xfId="208"/>
    <cellStyle name="Normal 2 9 2" xfId="209"/>
    <cellStyle name="Normal 2 9 3" xfId="210"/>
    <cellStyle name="Normal 3" xfId="211"/>
    <cellStyle name="Normal 3 2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4" xfId="220"/>
    <cellStyle name="Normal 4 2" xfId="221"/>
    <cellStyle name="Normal 4 2 2" xfId="222"/>
    <cellStyle name="Normal 4 3" xfId="223"/>
    <cellStyle name="Normal 4 4" xfId="224"/>
    <cellStyle name="Normal 4 5" xfId="225"/>
    <cellStyle name="Normal 4 6" xfId="226"/>
    <cellStyle name="Normal 5" xfId="227"/>
    <cellStyle name="Normal 5 10" xfId="228"/>
    <cellStyle name="Normal 5 11" xfId="229"/>
    <cellStyle name="Normal 5 12" xfId="230"/>
    <cellStyle name="Normal 5 13" xfId="231"/>
    <cellStyle name="Normal 5 14" xfId="232"/>
    <cellStyle name="Normal 5 15" xfId="233"/>
    <cellStyle name="Normal 5 16" xfId="234"/>
    <cellStyle name="Normal 5 17" xfId="235"/>
    <cellStyle name="Normal 5 2" xfId="236"/>
    <cellStyle name="Normal 5 2 2" xfId="237"/>
    <cellStyle name="Normal 5 3" xfId="238"/>
    <cellStyle name="Normal 5 3 2" xfId="239"/>
    <cellStyle name="Normal 5 4" xfId="240"/>
    <cellStyle name="Normal 5 4 2" xfId="241"/>
    <cellStyle name="Normal 5 5" xfId="242"/>
    <cellStyle name="Normal 5 5 2" xfId="243"/>
    <cellStyle name="Normal 5 6" xfId="244"/>
    <cellStyle name="Normal 5 7" xfId="245"/>
    <cellStyle name="Normal 5 7 2" xfId="246"/>
    <cellStyle name="Normal 5 8" xfId="247"/>
    <cellStyle name="Normal 5 9" xfId="248"/>
    <cellStyle name="Normal 56" xfId="249"/>
    <cellStyle name="Normal 6" xfId="250"/>
    <cellStyle name="Normal 6 2" xfId="251"/>
    <cellStyle name="Normal 6 3" xfId="252"/>
    <cellStyle name="Normal 7" xfId="253"/>
    <cellStyle name="Normal 7 10" xfId="254"/>
    <cellStyle name="Normal 7 11" xfId="255"/>
    <cellStyle name="Normal 7 12" xfId="256"/>
    <cellStyle name="Normal 7 13" xfId="257"/>
    <cellStyle name="Normal 7 14" xfId="258"/>
    <cellStyle name="Normal 7 15" xfId="259"/>
    <cellStyle name="Normal 7 16" xfId="260"/>
    <cellStyle name="Normal 7 17" xfId="261"/>
    <cellStyle name="Normal 7 18" xfId="262"/>
    <cellStyle name="Normal 7 2" xfId="263"/>
    <cellStyle name="Normal 7 3" xfId="264"/>
    <cellStyle name="Normal 7 4" xfId="265"/>
    <cellStyle name="Normal 7 5" xfId="266"/>
    <cellStyle name="Normal 7 6" xfId="267"/>
    <cellStyle name="Normal 7 7" xfId="268"/>
    <cellStyle name="Normal 7 8" xfId="269"/>
    <cellStyle name="Normal 7 9" xfId="270"/>
    <cellStyle name="Normal 8" xfId="271"/>
    <cellStyle name="Normal 9" xfId="272"/>
    <cellStyle name="Normal 9 2" xfId="273"/>
    <cellStyle name="Normal 9 3" xfId="274"/>
    <cellStyle name="Notas 2" xfId="275"/>
    <cellStyle name="Porcentaje 2" xfId="276"/>
    <cellStyle name="Porcentual 2" xfId="277"/>
    <cellStyle name="SAPBEXstdItem" xfId="278"/>
    <cellStyle name="Total 10" xfId="279"/>
    <cellStyle name="Total 11" xfId="280"/>
    <cellStyle name="Total 12" xfId="281"/>
    <cellStyle name="Total 13" xfId="282"/>
    <cellStyle name="Total 14" xfId="283"/>
    <cellStyle name="Total 2" xfId="284"/>
    <cellStyle name="Total 3" xfId="285"/>
    <cellStyle name="Total 4" xfId="286"/>
    <cellStyle name="Total 5" xfId="287"/>
    <cellStyle name="Total 6" xfId="288"/>
    <cellStyle name="Total 7" xfId="289"/>
    <cellStyle name="Total 8" xfId="290"/>
    <cellStyle name="Total 9" xfId="2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Q62"/>
  <sheetViews>
    <sheetView tabSelected="1" zoomScale="85" zoomScaleNormal="85" workbookViewId="0">
      <selection activeCell="E64" sqref="E64"/>
    </sheetView>
  </sheetViews>
  <sheetFormatPr baseColWidth="10" defaultRowHeight="12" x14ac:dyDescent="0.2"/>
  <cols>
    <col min="1" max="1" width="1.28515625" style="9" customWidth="1"/>
    <col min="2" max="3" width="3.7109375" style="9" customWidth="1"/>
    <col min="4" max="4" width="23.85546875" style="9" customWidth="1"/>
    <col min="5" max="5" width="21.42578125" style="9" customWidth="1"/>
    <col min="6" max="6" width="17.28515625" style="9" customWidth="1"/>
    <col min="7" max="8" width="18.7109375" style="25" customWidth="1"/>
    <col min="9" max="9" width="7.7109375" style="9" customWidth="1"/>
    <col min="10" max="11" width="3.7109375" style="4" customWidth="1"/>
    <col min="12" max="16" width="18.7109375" style="4" customWidth="1"/>
    <col min="17" max="17" width="1.85546875" style="4" customWidth="1"/>
    <col min="18" max="16384" width="11.42578125" style="4"/>
  </cols>
  <sheetData>
    <row r="1" spans="1:17" s="3" customFormat="1" ht="10.5" customHeight="1" x14ac:dyDescent="0.2">
      <c r="A1" s="1"/>
      <c r="B1" s="2"/>
      <c r="C1" s="2"/>
      <c r="D1" s="2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2"/>
      <c r="Q1" s="2"/>
    </row>
    <row r="2" spans="1:17" ht="15" customHeight="1" x14ac:dyDescent="0.2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 x14ac:dyDescent="0.2">
      <c r="A3" s="57" t="s">
        <v>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2"/>
    </row>
    <row r="4" spans="1:17" ht="16.5" customHeight="1" x14ac:dyDescent="0.2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20.100000000000001" customHeight="1" x14ac:dyDescent="0.2">
      <c r="A5" s="5"/>
      <c r="B5" s="58"/>
      <c r="C5" s="58"/>
      <c r="D5" s="58"/>
      <c r="E5" s="6"/>
      <c r="F5" s="6"/>
      <c r="G5" s="7" t="s">
        <v>3</v>
      </c>
      <c r="H5" s="59" t="s">
        <v>4</v>
      </c>
      <c r="I5" s="59"/>
      <c r="J5" s="59"/>
      <c r="K5" s="59"/>
      <c r="L5" s="59"/>
      <c r="M5" s="59"/>
      <c r="N5" s="6"/>
      <c r="O5" s="6"/>
      <c r="P5" s="8"/>
      <c r="Q5" s="3"/>
    </row>
    <row r="6" spans="1:17" s="3" customFormat="1" ht="3" customHeight="1" x14ac:dyDescent="0.2">
      <c r="A6" s="9"/>
      <c r="B6" s="10"/>
      <c r="C6" s="10"/>
      <c r="D6" s="11"/>
      <c r="E6" s="10"/>
      <c r="F6" s="10"/>
      <c r="G6" s="12"/>
      <c r="H6" s="12"/>
      <c r="I6" s="11"/>
    </row>
    <row r="7" spans="1:17" s="3" customFormat="1" ht="3" customHeight="1" x14ac:dyDescent="0.2">
      <c r="A7" s="9"/>
      <c r="B7" s="9"/>
      <c r="C7" s="13"/>
      <c r="D7" s="11"/>
      <c r="E7" s="13"/>
      <c r="F7" s="13"/>
      <c r="G7" s="14"/>
      <c r="H7" s="14"/>
      <c r="I7" s="11"/>
    </row>
    <row r="8" spans="1:17" s="3" customFormat="1" ht="31.5" customHeight="1" x14ac:dyDescent="0.2">
      <c r="A8" s="15"/>
      <c r="B8" s="56" t="s">
        <v>5</v>
      </c>
      <c r="C8" s="56"/>
      <c r="D8" s="56"/>
      <c r="E8" s="56"/>
      <c r="F8" s="16"/>
      <c r="G8" s="17">
        <v>2016</v>
      </c>
      <c r="H8" s="17">
        <v>2015</v>
      </c>
      <c r="I8" s="18"/>
      <c r="J8" s="56" t="s">
        <v>5</v>
      </c>
      <c r="K8" s="56"/>
      <c r="L8" s="56"/>
      <c r="M8" s="56"/>
      <c r="N8" s="16"/>
      <c r="O8" s="17">
        <v>2016</v>
      </c>
      <c r="P8" s="17">
        <v>2015</v>
      </c>
      <c r="Q8" s="19"/>
    </row>
    <row r="9" spans="1:17" s="3" customFormat="1" ht="3" customHeight="1" x14ac:dyDescent="0.2">
      <c r="A9" s="20"/>
      <c r="B9" s="9"/>
      <c r="C9" s="9"/>
      <c r="D9" s="21"/>
      <c r="E9" s="21"/>
      <c r="F9" s="21"/>
      <c r="G9" s="22"/>
      <c r="H9" s="22"/>
      <c r="I9" s="9"/>
      <c r="Q9" s="23"/>
    </row>
    <row r="10" spans="1:17" s="3" customFormat="1" x14ac:dyDescent="0.2">
      <c r="A10" s="24"/>
      <c r="B10" s="25"/>
      <c r="C10" s="26"/>
      <c r="D10" s="26"/>
      <c r="E10" s="26"/>
      <c r="F10" s="26"/>
      <c r="G10" s="22"/>
      <c r="H10" s="22"/>
      <c r="I10" s="25"/>
      <c r="Q10" s="23"/>
    </row>
    <row r="11" spans="1:17" ht="17.25" customHeight="1" x14ac:dyDescent="0.2">
      <c r="A11" s="24"/>
      <c r="B11" s="54" t="s">
        <v>6</v>
      </c>
      <c r="C11" s="54"/>
      <c r="D11" s="54"/>
      <c r="E11" s="54"/>
      <c r="F11" s="54"/>
      <c r="G11" s="22"/>
      <c r="H11" s="22"/>
      <c r="I11" s="25"/>
      <c r="J11" s="54" t="s">
        <v>7</v>
      </c>
      <c r="K11" s="54"/>
      <c r="L11" s="54"/>
      <c r="M11" s="54"/>
      <c r="N11" s="54"/>
      <c r="O11" s="27"/>
      <c r="P11" s="27"/>
      <c r="Q11" s="23"/>
    </row>
    <row r="12" spans="1:17" ht="17.25" customHeight="1" x14ac:dyDescent="0.2">
      <c r="A12" s="24"/>
      <c r="B12" s="25"/>
      <c r="C12" s="26"/>
      <c r="D12" s="25"/>
      <c r="E12" s="26"/>
      <c r="F12" s="26"/>
      <c r="G12" s="22"/>
      <c r="H12" s="22"/>
      <c r="I12" s="25"/>
      <c r="J12" s="25"/>
      <c r="K12" s="26"/>
      <c r="L12" s="26"/>
      <c r="M12" s="26"/>
      <c r="N12" s="26"/>
      <c r="O12" s="27"/>
      <c r="P12" s="27"/>
      <c r="Q12" s="23"/>
    </row>
    <row r="13" spans="1:17" ht="17.25" customHeight="1" x14ac:dyDescent="0.2">
      <c r="A13" s="24"/>
      <c r="B13" s="25"/>
      <c r="C13" s="54" t="s">
        <v>8</v>
      </c>
      <c r="D13" s="54"/>
      <c r="E13" s="54"/>
      <c r="F13" s="54"/>
      <c r="G13" s="28">
        <f>SUM(G14:G24)</f>
        <v>188232993.87</v>
      </c>
      <c r="H13" s="28">
        <f>SUM(H14:H24)</f>
        <v>188281565.05000001</v>
      </c>
      <c r="I13" s="25"/>
      <c r="J13" s="25"/>
      <c r="K13" s="54" t="s">
        <v>8</v>
      </c>
      <c r="L13" s="54"/>
      <c r="M13" s="54"/>
      <c r="N13" s="54"/>
      <c r="O13" s="28">
        <f>SUM(O14:O16)</f>
        <v>18838810.73</v>
      </c>
      <c r="P13" s="28">
        <f>SUM(P14:P16)</f>
        <v>34115202.189999998</v>
      </c>
      <c r="Q13" s="23"/>
    </row>
    <row r="14" spans="1:17" ht="15" customHeight="1" x14ac:dyDescent="0.25">
      <c r="A14" s="24"/>
      <c r="B14" s="25"/>
      <c r="C14" s="26"/>
      <c r="D14" s="52" t="s">
        <v>9</v>
      </c>
      <c r="E14" s="52"/>
      <c r="F14" s="52"/>
      <c r="G14" s="29">
        <v>0</v>
      </c>
      <c r="H14" s="29">
        <v>0</v>
      </c>
      <c r="I14" s="25"/>
      <c r="J14" s="25"/>
      <c r="K14" s="3"/>
      <c r="L14" s="55" t="s">
        <v>10</v>
      </c>
      <c r="M14" s="55"/>
      <c r="N14" s="55"/>
      <c r="O14" s="30">
        <v>15868585.310000001</v>
      </c>
      <c r="P14" s="30">
        <v>21036324.440000001</v>
      </c>
      <c r="Q14" s="23"/>
    </row>
    <row r="15" spans="1:17" ht="15" customHeight="1" x14ac:dyDescent="0.25">
      <c r="A15" s="24"/>
      <c r="B15" s="25"/>
      <c r="C15" s="26"/>
      <c r="D15" s="52" t="s">
        <v>11</v>
      </c>
      <c r="E15" s="52"/>
      <c r="F15" s="52"/>
      <c r="G15" s="29"/>
      <c r="H15" s="29"/>
      <c r="I15" s="25"/>
      <c r="J15" s="25"/>
      <c r="K15" s="3"/>
      <c r="L15" s="55" t="s">
        <v>12</v>
      </c>
      <c r="M15" s="55"/>
      <c r="N15" s="55"/>
      <c r="O15" s="30">
        <v>2970225.42</v>
      </c>
      <c r="P15" s="30">
        <v>13078877.75</v>
      </c>
      <c r="Q15" s="23"/>
    </row>
    <row r="16" spans="1:17" ht="15" customHeight="1" x14ac:dyDescent="0.2">
      <c r="A16" s="24"/>
      <c r="B16" s="25"/>
      <c r="C16" s="31"/>
      <c r="D16" s="52" t="s">
        <v>13</v>
      </c>
      <c r="E16" s="52"/>
      <c r="F16" s="52"/>
      <c r="G16" s="29">
        <v>0</v>
      </c>
      <c r="H16" s="29">
        <v>0</v>
      </c>
      <c r="I16" s="25"/>
      <c r="J16" s="25"/>
      <c r="K16" s="22"/>
      <c r="L16" s="55" t="s">
        <v>14</v>
      </c>
      <c r="M16" s="55"/>
      <c r="N16" s="55"/>
      <c r="O16" s="29">
        <v>0</v>
      </c>
      <c r="P16" s="29">
        <v>0</v>
      </c>
      <c r="Q16" s="23"/>
    </row>
    <row r="17" spans="1:17" ht="15" customHeight="1" x14ac:dyDescent="0.2">
      <c r="A17" s="24"/>
      <c r="B17" s="25"/>
      <c r="C17" s="31"/>
      <c r="D17" s="52" t="s">
        <v>15</v>
      </c>
      <c r="E17" s="52"/>
      <c r="F17" s="52"/>
      <c r="G17" s="29">
        <v>0</v>
      </c>
      <c r="H17" s="29">
        <v>0</v>
      </c>
      <c r="I17" s="25"/>
      <c r="J17" s="25"/>
      <c r="K17" s="22"/>
      <c r="L17" s="3"/>
      <c r="M17" s="3"/>
      <c r="N17" s="3"/>
      <c r="O17" s="3"/>
      <c r="P17" s="3"/>
      <c r="Q17" s="23"/>
    </row>
    <row r="18" spans="1:17" ht="15" customHeight="1" x14ac:dyDescent="0.2">
      <c r="A18" s="24"/>
      <c r="B18" s="25"/>
      <c r="C18" s="31"/>
      <c r="D18" s="52" t="s">
        <v>16</v>
      </c>
      <c r="E18" s="52"/>
      <c r="F18" s="52"/>
      <c r="G18" s="29">
        <v>8342672.5700000003</v>
      </c>
      <c r="H18" s="29">
        <v>8253446.9699999997</v>
      </c>
      <c r="I18" s="25"/>
      <c r="J18" s="25"/>
      <c r="K18" s="32" t="s">
        <v>17</v>
      </c>
      <c r="L18" s="32"/>
      <c r="M18" s="32"/>
      <c r="N18" s="32"/>
      <c r="O18" s="28">
        <f>SUM(O19:O21)</f>
        <v>36881300.609999999</v>
      </c>
      <c r="P18" s="28">
        <f>SUM(P19:P21)</f>
        <v>51323036.369999997</v>
      </c>
      <c r="Q18" s="23"/>
    </row>
    <row r="19" spans="1:17" ht="15" customHeight="1" x14ac:dyDescent="0.25">
      <c r="A19" s="24"/>
      <c r="B19" s="25"/>
      <c r="C19" s="31"/>
      <c r="D19" s="52" t="s">
        <v>18</v>
      </c>
      <c r="E19" s="52"/>
      <c r="F19" s="52"/>
      <c r="G19" s="29">
        <v>4583247.99</v>
      </c>
      <c r="H19" s="29">
        <v>5763540.2199999997</v>
      </c>
      <c r="I19" s="25"/>
      <c r="J19" s="25"/>
      <c r="K19" s="22"/>
      <c r="L19" s="31" t="s">
        <v>10</v>
      </c>
      <c r="M19" s="31"/>
      <c r="N19" s="31"/>
      <c r="O19" s="30">
        <v>29629060.489999998</v>
      </c>
      <c r="P19" s="30">
        <v>29595018.559999999</v>
      </c>
      <c r="Q19" s="23"/>
    </row>
    <row r="20" spans="1:17" ht="15" customHeight="1" x14ac:dyDescent="0.25">
      <c r="A20" s="24"/>
      <c r="B20" s="25"/>
      <c r="C20" s="31"/>
      <c r="D20" s="52" t="s">
        <v>19</v>
      </c>
      <c r="E20" s="52"/>
      <c r="F20" s="52"/>
      <c r="G20" s="29">
        <v>0</v>
      </c>
      <c r="H20" s="29">
        <v>0</v>
      </c>
      <c r="I20" s="25"/>
      <c r="J20" s="25"/>
      <c r="K20" s="22"/>
      <c r="L20" s="55" t="s">
        <v>12</v>
      </c>
      <c r="M20" s="55"/>
      <c r="N20" s="55"/>
      <c r="O20" s="30">
        <v>7252240.1200000001</v>
      </c>
      <c r="P20" s="30">
        <v>21728017.809999999</v>
      </c>
      <c r="Q20" s="23"/>
    </row>
    <row r="21" spans="1:17" ht="28.5" customHeight="1" x14ac:dyDescent="0.2">
      <c r="A21" s="24"/>
      <c r="B21" s="25"/>
      <c r="C21" s="31"/>
      <c r="D21" s="52" t="s">
        <v>20</v>
      </c>
      <c r="E21" s="52"/>
      <c r="F21" s="52"/>
      <c r="G21" s="29">
        <v>0</v>
      </c>
      <c r="H21" s="29">
        <v>0</v>
      </c>
      <c r="I21" s="25"/>
      <c r="J21" s="25"/>
      <c r="K21" s="3"/>
      <c r="L21" s="55" t="s">
        <v>21</v>
      </c>
      <c r="M21" s="55"/>
      <c r="N21" s="55"/>
      <c r="O21" s="29">
        <v>0</v>
      </c>
      <c r="P21" s="29">
        <v>0</v>
      </c>
      <c r="Q21" s="23"/>
    </row>
    <row r="22" spans="1:17" ht="15" customHeight="1" x14ac:dyDescent="0.2">
      <c r="A22" s="24"/>
      <c r="B22" s="25"/>
      <c r="C22" s="31"/>
      <c r="D22" s="52" t="s">
        <v>22</v>
      </c>
      <c r="E22" s="52"/>
      <c r="F22" s="52"/>
      <c r="G22" s="29">
        <v>59711637.310000002</v>
      </c>
      <c r="H22" s="29">
        <v>63193057.880000003</v>
      </c>
      <c r="I22" s="25"/>
      <c r="J22" s="25"/>
      <c r="K22" s="54" t="s">
        <v>23</v>
      </c>
      <c r="L22" s="54"/>
      <c r="M22" s="54"/>
      <c r="N22" s="54"/>
      <c r="O22" s="28">
        <f>O13-O18</f>
        <v>-18042489.879999999</v>
      </c>
      <c r="P22" s="28">
        <f>P13-P18</f>
        <v>-17207834.18</v>
      </c>
      <c r="Q22" s="23"/>
    </row>
    <row r="23" spans="1:17" ht="15" customHeight="1" x14ac:dyDescent="0.2">
      <c r="A23" s="24"/>
      <c r="B23" s="25"/>
      <c r="C23" s="31"/>
      <c r="D23" s="52" t="s">
        <v>24</v>
      </c>
      <c r="E23" s="52"/>
      <c r="F23" s="52"/>
      <c r="G23" s="29">
        <v>114889032.56999999</v>
      </c>
      <c r="H23" s="29">
        <v>109777071.43000001</v>
      </c>
      <c r="I23" s="25"/>
      <c r="J23" s="25"/>
      <c r="K23" s="3"/>
      <c r="L23" s="3"/>
      <c r="M23" s="3"/>
      <c r="N23" s="3"/>
      <c r="O23" s="3"/>
      <c r="P23" s="3"/>
      <c r="Q23" s="23"/>
    </row>
    <row r="24" spans="1:17" ht="15" customHeight="1" x14ac:dyDescent="0.2">
      <c r="A24" s="24"/>
      <c r="B24" s="25"/>
      <c r="C24" s="31"/>
      <c r="D24" s="52" t="s">
        <v>25</v>
      </c>
      <c r="E24" s="52"/>
      <c r="F24" s="33"/>
      <c r="G24" s="29">
        <v>706403.43</v>
      </c>
      <c r="H24" s="29">
        <v>1294448.55</v>
      </c>
      <c r="I24" s="25"/>
      <c r="J24" s="3"/>
      <c r="K24" s="3"/>
      <c r="L24" s="3"/>
      <c r="M24" s="3"/>
      <c r="N24" s="3"/>
      <c r="O24" s="3"/>
      <c r="P24" s="3"/>
      <c r="Q24" s="23"/>
    </row>
    <row r="25" spans="1:17" ht="15" customHeight="1" x14ac:dyDescent="0.2">
      <c r="A25" s="24"/>
      <c r="B25" s="25"/>
      <c r="C25" s="26"/>
      <c r="D25" s="25"/>
      <c r="E25" s="26"/>
      <c r="F25" s="26"/>
      <c r="G25" s="22"/>
      <c r="H25" s="22"/>
      <c r="I25" s="25"/>
      <c r="J25" s="54" t="s">
        <v>26</v>
      </c>
      <c r="K25" s="54"/>
      <c r="L25" s="54"/>
      <c r="M25" s="54"/>
      <c r="N25" s="54"/>
      <c r="O25" s="3"/>
      <c r="P25" s="3"/>
      <c r="Q25" s="23"/>
    </row>
    <row r="26" spans="1:17" ht="15" customHeight="1" x14ac:dyDescent="0.2">
      <c r="A26" s="24"/>
      <c r="B26" s="25"/>
      <c r="C26" s="54" t="s">
        <v>17</v>
      </c>
      <c r="D26" s="54"/>
      <c r="E26" s="54"/>
      <c r="F26" s="54"/>
      <c r="G26" s="28">
        <f>SUM(G27:G45)</f>
        <v>186942523.42000002</v>
      </c>
      <c r="H26" s="28">
        <f>SUM(H27:H45)</f>
        <v>182434392.47999999</v>
      </c>
      <c r="I26" s="25"/>
      <c r="J26" s="25"/>
      <c r="K26" s="26"/>
      <c r="L26" s="25"/>
      <c r="M26" s="33"/>
      <c r="N26" s="33"/>
      <c r="O26" s="27"/>
      <c r="P26" s="27"/>
      <c r="Q26" s="23"/>
    </row>
    <row r="27" spans="1:17" ht="15" customHeight="1" x14ac:dyDescent="0.25">
      <c r="A27" s="24"/>
      <c r="B27" s="25"/>
      <c r="C27" s="32"/>
      <c r="D27" s="52" t="s">
        <v>27</v>
      </c>
      <c r="E27" s="52"/>
      <c r="F27" s="52"/>
      <c r="G27" s="30">
        <v>139211031.38</v>
      </c>
      <c r="H27" s="30">
        <v>132331494.91</v>
      </c>
      <c r="I27" s="25"/>
      <c r="J27" s="25"/>
      <c r="K27" s="32" t="s">
        <v>8</v>
      </c>
      <c r="L27" s="32"/>
      <c r="M27" s="32"/>
      <c r="N27" s="32"/>
      <c r="O27" s="28">
        <f>O28+O31</f>
        <v>0</v>
      </c>
      <c r="P27" s="28">
        <f>P28+P31</f>
        <v>0</v>
      </c>
      <c r="Q27" s="23"/>
    </row>
    <row r="28" spans="1:17" ht="15" customHeight="1" x14ac:dyDescent="0.25">
      <c r="A28" s="24"/>
      <c r="B28" s="25"/>
      <c r="C28" s="32"/>
      <c r="D28" s="52" t="s">
        <v>28</v>
      </c>
      <c r="E28" s="52"/>
      <c r="F28" s="52"/>
      <c r="G28" s="30">
        <v>8963834.1300000008</v>
      </c>
      <c r="H28" s="30">
        <v>10142789.16</v>
      </c>
      <c r="I28" s="25"/>
      <c r="J28" s="3"/>
      <c r="K28" s="3"/>
      <c r="L28" s="31" t="s">
        <v>29</v>
      </c>
      <c r="M28" s="31"/>
      <c r="N28" s="31"/>
      <c r="O28" s="29">
        <f>SUM(O29:O30)</f>
        <v>0</v>
      </c>
      <c r="P28" s="29">
        <f>SUM(P29:P30)</f>
        <v>0</v>
      </c>
      <c r="Q28" s="23"/>
    </row>
    <row r="29" spans="1:17" ht="15" customHeight="1" x14ac:dyDescent="0.25">
      <c r="A29" s="24"/>
      <c r="B29" s="25"/>
      <c r="C29" s="32"/>
      <c r="D29" s="52" t="s">
        <v>30</v>
      </c>
      <c r="E29" s="52"/>
      <c r="F29" s="52"/>
      <c r="G29" s="30">
        <v>34161968.799999997</v>
      </c>
      <c r="H29" s="30">
        <v>34851279.950000003</v>
      </c>
      <c r="I29" s="25"/>
      <c r="J29" s="25"/>
      <c r="K29" s="32"/>
      <c r="L29" s="31" t="s">
        <v>31</v>
      </c>
      <c r="M29" s="31"/>
      <c r="N29" s="31"/>
      <c r="O29" s="29">
        <v>0</v>
      </c>
      <c r="P29" s="29">
        <v>0</v>
      </c>
      <c r="Q29" s="23"/>
    </row>
    <row r="30" spans="1:17" ht="15" customHeight="1" x14ac:dyDescent="0.2">
      <c r="A30" s="24"/>
      <c r="B30" s="25"/>
      <c r="C30" s="26"/>
      <c r="D30" s="25"/>
      <c r="E30" s="26"/>
      <c r="F30" s="26"/>
      <c r="G30" s="22"/>
      <c r="H30" s="22"/>
      <c r="I30" s="25"/>
      <c r="J30" s="25"/>
      <c r="K30" s="32"/>
      <c r="L30" s="31" t="s">
        <v>32</v>
      </c>
      <c r="M30" s="31"/>
      <c r="N30" s="31"/>
      <c r="O30" s="29">
        <v>0</v>
      </c>
      <c r="P30" s="29">
        <v>0</v>
      </c>
      <c r="Q30" s="23"/>
    </row>
    <row r="31" spans="1:17" ht="15" customHeight="1" x14ac:dyDescent="0.25">
      <c r="A31" s="24"/>
      <c r="B31" s="25"/>
      <c r="C31" s="32"/>
      <c r="D31" s="52" t="s">
        <v>33</v>
      </c>
      <c r="E31" s="52"/>
      <c r="F31" s="52"/>
      <c r="G31" s="29">
        <v>0</v>
      </c>
      <c r="H31" s="30">
        <v>1132</v>
      </c>
      <c r="I31" s="25"/>
      <c r="J31" s="25"/>
      <c r="K31" s="32"/>
      <c r="L31" s="55" t="s">
        <v>34</v>
      </c>
      <c r="M31" s="55"/>
      <c r="N31" s="55"/>
      <c r="O31" s="30"/>
      <c r="P31" s="30"/>
      <c r="Q31" s="23"/>
    </row>
    <row r="32" spans="1:17" ht="15" customHeight="1" x14ac:dyDescent="0.25">
      <c r="A32" s="24"/>
      <c r="B32" s="25"/>
      <c r="C32" s="32"/>
      <c r="D32" s="52" t="s">
        <v>35</v>
      </c>
      <c r="E32" s="52"/>
      <c r="F32" s="52"/>
      <c r="G32" s="29">
        <v>0</v>
      </c>
      <c r="H32" s="30">
        <v>432673.11</v>
      </c>
      <c r="I32" s="25"/>
      <c r="J32" s="25"/>
      <c r="K32" s="22"/>
      <c r="L32" s="3"/>
      <c r="M32" s="3"/>
      <c r="N32" s="3"/>
      <c r="O32" s="3"/>
      <c r="P32" s="3"/>
      <c r="Q32" s="23"/>
    </row>
    <row r="33" spans="1:17" ht="15" customHeight="1" x14ac:dyDescent="0.2">
      <c r="A33" s="24"/>
      <c r="B33" s="25"/>
      <c r="C33" s="32"/>
      <c r="D33" s="52" t="s">
        <v>36</v>
      </c>
      <c r="E33" s="52"/>
      <c r="F33" s="52"/>
      <c r="G33" s="29">
        <v>0</v>
      </c>
      <c r="H33" s="29">
        <v>0</v>
      </c>
      <c r="I33" s="25"/>
      <c r="J33" s="25"/>
      <c r="K33" s="32" t="s">
        <v>17</v>
      </c>
      <c r="L33" s="32"/>
      <c r="M33" s="32"/>
      <c r="N33" s="32"/>
      <c r="O33" s="28">
        <f>O34+O37</f>
        <v>7508393.7300000004</v>
      </c>
      <c r="P33" s="28">
        <f>P34+P37</f>
        <v>-28181330.690000001</v>
      </c>
      <c r="Q33" s="23"/>
    </row>
    <row r="34" spans="1:17" ht="15" customHeight="1" x14ac:dyDescent="0.25">
      <c r="A34" s="24"/>
      <c r="B34" s="25"/>
      <c r="C34" s="32"/>
      <c r="D34" s="52" t="s">
        <v>37</v>
      </c>
      <c r="E34" s="52"/>
      <c r="F34" s="52"/>
      <c r="G34" s="30">
        <v>4605689.1100000003</v>
      </c>
      <c r="H34" s="30">
        <v>4675023.3499999996</v>
      </c>
      <c r="I34" s="25"/>
      <c r="J34" s="25"/>
      <c r="K34" s="3"/>
      <c r="L34" s="31" t="s">
        <v>38</v>
      </c>
      <c r="M34" s="31"/>
      <c r="N34" s="31"/>
      <c r="O34" s="29">
        <f>SUM(O35:O36)</f>
        <v>0</v>
      </c>
      <c r="P34" s="29">
        <f>SUM(P35:P36)</f>
        <v>0</v>
      </c>
      <c r="Q34" s="23"/>
    </row>
    <row r="35" spans="1:17" ht="15" customHeight="1" x14ac:dyDescent="0.2">
      <c r="A35" s="24"/>
      <c r="B35" s="25"/>
      <c r="C35" s="32"/>
      <c r="D35" s="52" t="s">
        <v>39</v>
      </c>
      <c r="E35" s="52"/>
      <c r="F35" s="52"/>
      <c r="G35" s="29">
        <v>0</v>
      </c>
      <c r="H35" s="29">
        <v>0</v>
      </c>
      <c r="I35" s="25"/>
      <c r="J35" s="25"/>
      <c r="K35" s="32"/>
      <c r="L35" s="31" t="s">
        <v>31</v>
      </c>
      <c r="M35" s="31"/>
      <c r="N35" s="31"/>
      <c r="O35" s="29">
        <v>0</v>
      </c>
      <c r="P35" s="29">
        <v>0</v>
      </c>
      <c r="Q35" s="23"/>
    </row>
    <row r="36" spans="1:17" ht="15" customHeight="1" x14ac:dyDescent="0.2">
      <c r="A36" s="24"/>
      <c r="B36" s="25"/>
      <c r="C36" s="32"/>
      <c r="D36" s="52" t="s">
        <v>40</v>
      </c>
      <c r="E36" s="52"/>
      <c r="F36" s="52"/>
      <c r="G36" s="29">
        <v>0</v>
      </c>
      <c r="H36" s="29">
        <v>0</v>
      </c>
      <c r="I36" s="25"/>
      <c r="J36" s="3"/>
      <c r="K36" s="32"/>
      <c r="L36" s="31" t="s">
        <v>32</v>
      </c>
      <c r="M36" s="31"/>
      <c r="N36" s="31"/>
      <c r="O36" s="29">
        <v>0</v>
      </c>
      <c r="P36" s="29">
        <v>0</v>
      </c>
      <c r="Q36" s="23"/>
    </row>
    <row r="37" spans="1:17" ht="15" customHeight="1" x14ac:dyDescent="0.25">
      <c r="A37" s="24"/>
      <c r="B37" s="25"/>
      <c r="C37" s="32"/>
      <c r="D37" s="52" t="s">
        <v>41</v>
      </c>
      <c r="E37" s="52"/>
      <c r="F37" s="52"/>
      <c r="G37" s="29">
        <v>0</v>
      </c>
      <c r="H37" s="29">
        <v>0</v>
      </c>
      <c r="I37" s="25"/>
      <c r="J37" s="25"/>
      <c r="K37" s="32"/>
      <c r="L37" s="55" t="s">
        <v>42</v>
      </c>
      <c r="M37" s="55"/>
      <c r="N37" s="55"/>
      <c r="O37" s="30">
        <v>7508393.7300000004</v>
      </c>
      <c r="P37" s="30">
        <v>-28181330.690000001</v>
      </c>
      <c r="Q37" s="23"/>
    </row>
    <row r="38" spans="1:17" ht="15" customHeight="1" x14ac:dyDescent="0.2">
      <c r="A38" s="24"/>
      <c r="B38" s="25"/>
      <c r="C38" s="32"/>
      <c r="D38" s="52" t="s">
        <v>43</v>
      </c>
      <c r="E38" s="52"/>
      <c r="F38" s="52"/>
      <c r="G38" s="29">
        <v>0</v>
      </c>
      <c r="H38" s="29">
        <v>0</v>
      </c>
      <c r="I38" s="25"/>
      <c r="J38" s="25"/>
      <c r="K38" s="22"/>
      <c r="Q38" s="23"/>
    </row>
    <row r="39" spans="1:17" ht="15" customHeight="1" x14ac:dyDescent="0.2">
      <c r="A39" s="24"/>
      <c r="B39" s="25"/>
      <c r="C39" s="32"/>
      <c r="D39" s="52" t="s">
        <v>44</v>
      </c>
      <c r="E39" s="52"/>
      <c r="F39" s="52"/>
      <c r="G39" s="29">
        <v>0</v>
      </c>
      <c r="H39" s="29">
        <v>0</v>
      </c>
      <c r="I39" s="25"/>
      <c r="J39" s="25"/>
      <c r="K39" s="54" t="s">
        <v>45</v>
      </c>
      <c r="L39" s="54"/>
      <c r="M39" s="54"/>
      <c r="N39" s="54"/>
      <c r="O39" s="28">
        <f>O27-O33</f>
        <v>-7508393.7300000004</v>
      </c>
      <c r="P39" s="28">
        <f>P27-P33</f>
        <v>28181330.690000001</v>
      </c>
      <c r="Q39" s="23"/>
    </row>
    <row r="40" spans="1:17" ht="15" customHeight="1" x14ac:dyDescent="0.2">
      <c r="A40" s="24"/>
      <c r="B40" s="25"/>
      <c r="C40" s="26"/>
      <c r="D40" s="25"/>
      <c r="E40" s="26"/>
      <c r="F40" s="26"/>
      <c r="G40" s="22"/>
      <c r="H40" s="22"/>
      <c r="I40" s="25"/>
      <c r="J40" s="25"/>
      <c r="Q40" s="23"/>
    </row>
    <row r="41" spans="1:17" ht="15" customHeight="1" x14ac:dyDescent="0.2">
      <c r="A41" s="24"/>
      <c r="B41" s="25"/>
      <c r="C41" s="32"/>
      <c r="D41" s="52" t="s">
        <v>46</v>
      </c>
      <c r="E41" s="52"/>
      <c r="F41" s="52"/>
      <c r="G41" s="29">
        <v>0</v>
      </c>
      <c r="H41" s="29">
        <v>0</v>
      </c>
      <c r="I41" s="25"/>
      <c r="J41" s="25"/>
      <c r="Q41" s="23"/>
    </row>
    <row r="42" spans="1:17" ht="25.5" customHeight="1" x14ac:dyDescent="0.2">
      <c r="A42" s="24"/>
      <c r="B42" s="25"/>
      <c r="C42" s="32"/>
      <c r="D42" s="52" t="s">
        <v>47</v>
      </c>
      <c r="E42" s="52"/>
      <c r="F42" s="52"/>
      <c r="G42" s="29">
        <v>0</v>
      </c>
      <c r="H42" s="29">
        <v>0</v>
      </c>
      <c r="I42" s="25"/>
      <c r="J42" s="53" t="s">
        <v>48</v>
      </c>
      <c r="K42" s="53"/>
      <c r="L42" s="53"/>
      <c r="M42" s="53"/>
      <c r="N42" s="53"/>
      <c r="O42" s="34">
        <f>G47+O22+O39</f>
        <v>-24260413.160000011</v>
      </c>
      <c r="P42" s="34">
        <f>H47+P22+P39</f>
        <v>16820669.080000024</v>
      </c>
      <c r="Q42" s="23"/>
    </row>
    <row r="43" spans="1:17" ht="15" customHeight="1" x14ac:dyDescent="0.2">
      <c r="A43" s="24"/>
      <c r="B43" s="25"/>
      <c r="C43" s="32"/>
      <c r="D43" s="52" t="s">
        <v>49</v>
      </c>
      <c r="E43" s="52"/>
      <c r="F43" s="52"/>
      <c r="G43" s="29">
        <v>0</v>
      </c>
      <c r="H43" s="29">
        <v>0</v>
      </c>
      <c r="I43" s="25"/>
      <c r="Q43" s="23"/>
    </row>
    <row r="44" spans="1:17" ht="15" customHeight="1" x14ac:dyDescent="0.2">
      <c r="A44" s="24"/>
      <c r="B44" s="25"/>
      <c r="C44" s="22"/>
      <c r="D44" s="22"/>
      <c r="E44" s="22"/>
      <c r="F44" s="22"/>
      <c r="G44" s="22"/>
      <c r="H44" s="22"/>
      <c r="I44" s="25"/>
      <c r="Q44" s="23"/>
    </row>
    <row r="45" spans="1:17" ht="15" customHeight="1" x14ac:dyDescent="0.2">
      <c r="A45" s="24"/>
      <c r="B45" s="25"/>
      <c r="C45" s="32"/>
      <c r="D45" s="52" t="s">
        <v>50</v>
      </c>
      <c r="E45" s="52"/>
      <c r="F45" s="52"/>
      <c r="G45" s="29">
        <v>0</v>
      </c>
      <c r="H45" s="29">
        <v>0</v>
      </c>
      <c r="I45" s="25"/>
      <c r="J45" s="3"/>
      <c r="K45" s="3"/>
      <c r="L45" s="3"/>
      <c r="M45" s="3"/>
      <c r="N45" s="3"/>
      <c r="O45" s="3"/>
      <c r="P45" s="3"/>
      <c r="Q45" s="23"/>
    </row>
    <row r="46" spans="1:17" ht="15" x14ac:dyDescent="0.25">
      <c r="A46" s="24"/>
      <c r="B46" s="25"/>
      <c r="C46" s="26"/>
      <c r="D46" s="25"/>
      <c r="E46" s="26"/>
      <c r="F46" s="26"/>
      <c r="G46" s="22"/>
      <c r="H46" s="22"/>
      <c r="I46" s="25"/>
      <c r="J46" s="53" t="s">
        <v>51</v>
      </c>
      <c r="K46" s="53"/>
      <c r="L46" s="53"/>
      <c r="M46" s="53"/>
      <c r="N46" s="53"/>
      <c r="O46" s="30">
        <v>74926205.620000005</v>
      </c>
      <c r="P46" s="30">
        <v>58105536.539999999</v>
      </c>
      <c r="Q46" s="23"/>
    </row>
    <row r="47" spans="1:17" s="38" customFormat="1" ht="15" x14ac:dyDescent="0.25">
      <c r="A47" s="35"/>
      <c r="B47" s="36"/>
      <c r="C47" s="54" t="s">
        <v>52</v>
      </c>
      <c r="D47" s="54"/>
      <c r="E47" s="54"/>
      <c r="F47" s="54"/>
      <c r="G47" s="34">
        <f>G13-G26</f>
        <v>1290470.4499999881</v>
      </c>
      <c r="H47" s="34">
        <f>H13-H26</f>
        <v>5847172.5700000226</v>
      </c>
      <c r="I47" s="36"/>
      <c r="J47" s="53" t="s">
        <v>53</v>
      </c>
      <c r="K47" s="53"/>
      <c r="L47" s="53"/>
      <c r="M47" s="53"/>
      <c r="N47" s="53"/>
      <c r="O47" s="30">
        <v>50744674.130000003</v>
      </c>
      <c r="P47" s="30">
        <v>74926205.620000005</v>
      </c>
      <c r="Q47" s="37"/>
    </row>
    <row r="48" spans="1:17" s="38" customFormat="1" x14ac:dyDescent="0.2">
      <c r="A48" s="35"/>
      <c r="B48" s="36"/>
      <c r="C48" s="32"/>
      <c r="D48" s="32"/>
      <c r="E48" s="32"/>
      <c r="F48" s="32"/>
      <c r="G48" s="34"/>
      <c r="H48" s="34"/>
      <c r="I48" s="36"/>
      <c r="O48" s="39"/>
      <c r="Q48" s="37"/>
    </row>
    <row r="49" spans="1:17" ht="14.25" customHeight="1" x14ac:dyDescent="0.2">
      <c r="A49" s="40"/>
      <c r="B49" s="41"/>
      <c r="C49" s="42"/>
      <c r="D49" s="42"/>
      <c r="E49" s="42"/>
      <c r="F49" s="42"/>
      <c r="G49" s="43"/>
      <c r="H49" s="43"/>
      <c r="I49" s="41"/>
      <c r="J49" s="44"/>
      <c r="K49" s="44"/>
      <c r="L49" s="44"/>
      <c r="M49" s="44"/>
      <c r="N49" s="44"/>
      <c r="O49" s="45"/>
      <c r="P49" s="44"/>
      <c r="Q49" s="46"/>
    </row>
    <row r="50" spans="1:17" ht="6" customHeight="1" x14ac:dyDescent="0.2">
      <c r="A50" s="25"/>
      <c r="I50" s="25"/>
      <c r="J50" s="25"/>
      <c r="K50" s="22"/>
      <c r="L50" s="22"/>
      <c r="M50" s="22"/>
      <c r="N50" s="22"/>
      <c r="O50" s="27"/>
      <c r="P50" s="27"/>
      <c r="Q50" s="3"/>
    </row>
    <row r="51" spans="1:17" ht="15" customHeight="1" x14ac:dyDescent="0.2">
      <c r="A51" s="3"/>
      <c r="B51" s="47" t="s">
        <v>54</v>
      </c>
      <c r="C51" s="47"/>
      <c r="D51" s="47"/>
      <c r="E51" s="47"/>
      <c r="F51" s="47"/>
      <c r="G51" s="47"/>
      <c r="H51" s="47"/>
      <c r="I51" s="47"/>
      <c r="J51" s="47"/>
      <c r="K51" s="3"/>
      <c r="L51" s="3"/>
      <c r="M51" s="3"/>
      <c r="N51" s="3"/>
      <c r="O51" s="48"/>
      <c r="P51" s="3"/>
      <c r="Q51" s="3"/>
    </row>
    <row r="52" spans="1:17" ht="12.95" customHeight="1" x14ac:dyDescent="0.2">
      <c r="A52" s="3"/>
      <c r="B52" s="47"/>
      <c r="C52" s="49"/>
      <c r="D52" s="50"/>
      <c r="E52" s="50"/>
      <c r="F52" s="3"/>
      <c r="G52" s="51"/>
      <c r="H52" s="49"/>
      <c r="I52" s="50"/>
      <c r="J52" s="50"/>
      <c r="K52" s="3"/>
      <c r="L52" s="3"/>
      <c r="M52" s="3"/>
      <c r="N52" s="3"/>
      <c r="O52" s="48"/>
      <c r="P52" s="3"/>
      <c r="Q52" s="3"/>
    </row>
    <row r="53" spans="1:17" ht="12.95" customHeight="1" x14ac:dyDescent="0.2">
      <c r="J53" s="3"/>
      <c r="K53" s="3"/>
      <c r="L53" s="3"/>
      <c r="M53" s="3"/>
      <c r="N53" s="3"/>
    </row>
    <row r="54" spans="1:17" ht="12.95" customHeight="1" x14ac:dyDescent="0.2">
      <c r="A54" s="4"/>
      <c r="B54" s="4"/>
      <c r="C54" s="3"/>
      <c r="D54" s="3"/>
      <c r="E54" s="3"/>
      <c r="F54" s="3"/>
      <c r="G54" s="3"/>
      <c r="H54" s="3"/>
      <c r="I54" s="3"/>
      <c r="J54" s="3"/>
      <c r="K54" s="3"/>
      <c r="L54" s="3"/>
      <c r="M54" s="9"/>
      <c r="N54" s="9"/>
    </row>
    <row r="55" spans="1:17" ht="15" customHeight="1" x14ac:dyDescent="0.2">
      <c r="A55" s="4"/>
      <c r="B55" s="4"/>
      <c r="C55" s="4"/>
      <c r="D55" s="60"/>
      <c r="E55" s="60"/>
      <c r="F55" s="60"/>
      <c r="G55" s="3"/>
      <c r="H55" s="3"/>
      <c r="I55" s="3"/>
      <c r="J55" s="3"/>
      <c r="K55" s="3"/>
      <c r="L55" s="60"/>
      <c r="M55" s="60"/>
      <c r="N55" s="60"/>
    </row>
    <row r="56" spans="1:17" ht="15" customHeight="1" x14ac:dyDescent="0.2">
      <c r="A56" s="4"/>
      <c r="B56" s="4"/>
      <c r="C56" s="4"/>
      <c r="D56" s="60"/>
      <c r="E56" s="60"/>
      <c r="F56" s="60"/>
      <c r="G56" s="3"/>
      <c r="H56" s="3"/>
      <c r="I56" s="3"/>
      <c r="J56" s="3"/>
      <c r="K56" s="3"/>
      <c r="L56" s="60"/>
      <c r="M56" s="60"/>
      <c r="N56" s="60"/>
    </row>
    <row r="57" spans="1:17" x14ac:dyDescent="0.2">
      <c r="J57" s="3"/>
      <c r="K57" s="3"/>
      <c r="L57" s="3"/>
      <c r="M57" s="3"/>
      <c r="N57" s="3"/>
    </row>
    <row r="58" spans="1:17" x14ac:dyDescent="0.2">
      <c r="J58" s="3"/>
      <c r="K58" s="3"/>
      <c r="L58" s="3"/>
      <c r="M58" s="3"/>
      <c r="N58" s="3"/>
    </row>
    <row r="59" spans="1:17" x14ac:dyDescent="0.2">
      <c r="J59" s="3"/>
      <c r="K59" s="3"/>
      <c r="L59" s="3"/>
      <c r="M59" s="3"/>
      <c r="N59" s="3"/>
    </row>
    <row r="60" spans="1:17" x14ac:dyDescent="0.2">
      <c r="J60" s="3"/>
      <c r="K60" s="3"/>
      <c r="L60" s="3"/>
      <c r="M60" s="3"/>
      <c r="N60" s="3"/>
    </row>
    <row r="61" spans="1:17" x14ac:dyDescent="0.2">
      <c r="J61" s="3"/>
      <c r="K61" s="3"/>
      <c r="L61" s="3"/>
      <c r="M61" s="3"/>
      <c r="N61" s="3"/>
    </row>
    <row r="62" spans="1:17" x14ac:dyDescent="0.2">
      <c r="J62" s="3"/>
      <c r="K62" s="3"/>
      <c r="L62" s="3"/>
      <c r="M62" s="3"/>
      <c r="N62" s="3"/>
    </row>
  </sheetData>
  <mergeCells count="58">
    <mergeCell ref="E1:O1"/>
    <mergeCell ref="A2:Q2"/>
    <mergeCell ref="A3:P3"/>
    <mergeCell ref="A4:Q4"/>
    <mergeCell ref="B5:D5"/>
    <mergeCell ref="H5:M5"/>
    <mergeCell ref="B8:E8"/>
    <mergeCell ref="J8:M8"/>
    <mergeCell ref="B11:F11"/>
    <mergeCell ref="J11:N11"/>
    <mergeCell ref="C13:F13"/>
    <mergeCell ref="K13:N13"/>
    <mergeCell ref="L20:N20"/>
    <mergeCell ref="D21:F21"/>
    <mergeCell ref="L21:N21"/>
    <mergeCell ref="D14:F14"/>
    <mergeCell ref="L14:N14"/>
    <mergeCell ref="D15:F15"/>
    <mergeCell ref="L15:N15"/>
    <mergeCell ref="D16:F16"/>
    <mergeCell ref="L16:N16"/>
    <mergeCell ref="C26:F26"/>
    <mergeCell ref="D17:F17"/>
    <mergeCell ref="D18:F18"/>
    <mergeCell ref="D19:F19"/>
    <mergeCell ref="D20:F20"/>
    <mergeCell ref="D22:F22"/>
    <mergeCell ref="K22:N22"/>
    <mergeCell ref="D23:F23"/>
    <mergeCell ref="D24:E24"/>
    <mergeCell ref="J25:N25"/>
    <mergeCell ref="L37:N37"/>
    <mergeCell ref="D27:F27"/>
    <mergeCell ref="D28:F28"/>
    <mergeCell ref="D29:F29"/>
    <mergeCell ref="D31:F31"/>
    <mergeCell ref="L31:N31"/>
    <mergeCell ref="D32:F32"/>
    <mergeCell ref="D33:F33"/>
    <mergeCell ref="D34:F34"/>
    <mergeCell ref="D35:F35"/>
    <mergeCell ref="D36:F36"/>
    <mergeCell ref="D37:F37"/>
    <mergeCell ref="D38:F38"/>
    <mergeCell ref="D39:F39"/>
    <mergeCell ref="K39:N39"/>
    <mergeCell ref="D41:F41"/>
    <mergeCell ref="D42:F42"/>
    <mergeCell ref="J42:N42"/>
    <mergeCell ref="D56:F56"/>
    <mergeCell ref="L56:N56"/>
    <mergeCell ref="D43:F43"/>
    <mergeCell ref="D45:F45"/>
    <mergeCell ref="J46:N46"/>
    <mergeCell ref="C47:F47"/>
    <mergeCell ref="J47:N47"/>
    <mergeCell ref="D55:F55"/>
    <mergeCell ref="L55:N55"/>
  </mergeCells>
  <pageMargins left="0.7" right="0.7" top="0.75" bottom="0.75" header="0.3" footer="0.3"/>
  <pageSetup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 </vt:lpstr>
      <vt:lpstr>'EFE '!Área_de_impresión</vt:lpstr>
    </vt:vector>
  </TitlesOfParts>
  <Company>ITESI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Gustavo Adolfo Jasso Rodriguez</cp:lastModifiedBy>
  <dcterms:created xsi:type="dcterms:W3CDTF">2017-07-13T18:32:25Z</dcterms:created>
  <dcterms:modified xsi:type="dcterms:W3CDTF">2017-10-09T20:21:20Z</dcterms:modified>
</cp:coreProperties>
</file>