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3 Informacion Programatic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<sst xmlns="http://schemas.openxmlformats.org/spreadsheetml/2006/main" count="63" uniqueCount="44">
  <si>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</si>
  <si>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</si>
  <si>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</si>
  <si>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</si>
  <si>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</si>
  <si>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</si>
  <si>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</si>
  <si>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</si>
  <si>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</si>
  <si>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</si>
  <si>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</si>
  <si>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</si>
  <si>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</si>
  <si>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</si>
  <si>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</si>
  <si>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</si>
  <si>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</si>
  <si>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</si>
  <si>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</si>
  <si>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</si>
  <si>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</si>
  <si>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</si>
  <si>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</si>
  <si>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</si>
  <si>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</si>
  <si>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</si>
  <si>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</si>
  <si>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</si>
  <si>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</si>
  <si>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</si>
  <si>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</si>
  <si>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</si>
  <si>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</si>
  <si>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</si>
  <si>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</si>
  <si>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</si>
  <si>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</si>
  <si>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</si>
  <si>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</si>
  <si>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</si>
  <si>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</si>
  <si>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</si>
  <si>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 SUPERIOR DE IRAPUATO
Balance Presupuestario - LDF
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</si>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</sst>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4" borderId="0" xfId="0" applyFont="1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workbookViewId="0">
      <selection activeCell="B79" sqref="B7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9" t="s">
        <v>42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114760466.54000001</v>
      </c>
      <c r="D7" s="8">
        <f t="shared" ref="D7:E7" si="0">SUM(D8:D10)</f>
        <v>202386116.04000002</v>
      </c>
      <c r="E7" s="8">
        <f t="shared" si="0"/>
        <v>202386116.04000002</v>
      </c>
    </row>
    <row r="8" spans="1:6" x14ac:dyDescent="0.2">
      <c r="A8" s="6"/>
      <c r="B8" s="9" t="s">
        <v>5</v>
      </c>
      <c r="C8" s="10">
        <v>114760466.54000001</v>
      </c>
      <c r="D8" s="10">
        <v>139630500.80000001</v>
      </c>
      <c r="E8" s="10">
        <v>139630500.80000001</v>
      </c>
    </row>
    <row r="9" spans="1:6" x14ac:dyDescent="0.2">
      <c r="A9" s="6"/>
      <c r="B9" s="9" t="s">
        <v>6</v>
      </c>
      <c r="C9" s="10">
        <v>0</v>
      </c>
      <c r="D9" s="10">
        <v>62755615.240000002</v>
      </c>
      <c r="E9" s="10">
        <v>62755615.240000002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114760466.54000001</v>
      </c>
      <c r="D12" s="8">
        <f t="shared" ref="D12:E12" si="1">SUM(D13:D14)</f>
        <v>195338065.44</v>
      </c>
      <c r="E12" s="8">
        <f t="shared" si="1"/>
        <v>194295620.02000001</v>
      </c>
      <c r="F12" s="24"/>
    </row>
    <row r="13" spans="1:6" x14ac:dyDescent="0.2">
      <c r="A13" s="6"/>
      <c r="B13" s="9" t="s">
        <v>9</v>
      </c>
      <c r="C13" s="10">
        <v>114760466.54000001</v>
      </c>
      <c r="D13" s="10">
        <v>133570004.48</v>
      </c>
      <c r="E13" s="10">
        <v>132916870.06</v>
      </c>
    </row>
    <row r="14" spans="1:6" x14ac:dyDescent="0.2">
      <c r="A14" s="6"/>
      <c r="B14" s="9" t="s">
        <v>10</v>
      </c>
      <c r="C14" s="10">
        <v>0</v>
      </c>
      <c r="D14" s="10">
        <v>61768060.960000001</v>
      </c>
      <c r="E14" s="10">
        <v>61378749.960000001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7959442.8499999996</v>
      </c>
      <c r="E16" s="8">
        <f>SUM(E17:E18)</f>
        <v>7796539.5800000001</v>
      </c>
      <c r="F16" s="24"/>
    </row>
    <row r="17" spans="1:5" x14ac:dyDescent="0.2">
      <c r="A17" s="6"/>
      <c r="B17" s="9" t="s">
        <v>12</v>
      </c>
      <c r="C17" s="12"/>
      <c r="D17" s="10">
        <v>3633167.84</v>
      </c>
      <c r="E17" s="10">
        <v>3568494.57</v>
      </c>
    </row>
    <row r="18" spans="1:5" x14ac:dyDescent="0.2">
      <c r="A18" s="6"/>
      <c r="B18" s="9" t="s">
        <v>13</v>
      </c>
      <c r="C18" s="12"/>
      <c r="D18" s="10">
        <v>4326275.01</v>
      </c>
      <c r="E18" s="10">
        <v>4228045.01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15007493.450000023</v>
      </c>
      <c r="E20" s="8">
        <f>E7-E12+E16</f>
        <v>15887035.600000011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15007493.450000023</v>
      </c>
      <c r="E21" s="8">
        <f t="shared" si="2"/>
        <v>15887035.600000011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7048050.6000000238</v>
      </c>
      <c r="E22" s="8">
        <f>E21-E16</f>
        <v>8090496.0200000107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7048050.6000000238</v>
      </c>
      <c r="E30" s="8">
        <f t="shared" si="4"/>
        <v>8090496.0200000107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114760466.54000001</v>
      </c>
      <c r="D45" s="10">
        <v>139630500.80000001</v>
      </c>
      <c r="E45" s="10">
        <v>139630500.80000001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114760466.54000001</v>
      </c>
      <c r="D50" s="10">
        <v>133570004.48</v>
      </c>
      <c r="E50" s="10">
        <v>132916870.06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3633167.84</v>
      </c>
      <c r="E52" s="10">
        <v>3568494.57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9693664.1600000076</v>
      </c>
      <c r="E54" s="8">
        <f t="shared" si="9"/>
        <v>10282125.31000001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9693664.1600000076</v>
      </c>
      <c r="E55" s="8">
        <f t="shared" si="10"/>
        <v>10282125.31000001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62755615.240000002</v>
      </c>
      <c r="E59" s="10">
        <v>62755615.240000002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61768060.960000001</v>
      </c>
      <c r="E64" s="10">
        <v>61378749.960000001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4326275.01</v>
      </c>
      <c r="E66" s="10">
        <v>4228045.01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-3338720.7299999986</v>
      </c>
      <c r="E68" s="8">
        <f>E59+E60-E64-E66</f>
        <v>-2851179.7299999986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-3338720.7299999986</v>
      </c>
      <c r="E69" s="8">
        <f t="shared" si="12"/>
        <v>-2851179.7299999986</v>
      </c>
    </row>
    <row r="70" spans="1:6" ht="5.0999999999999996" customHeight="1" x14ac:dyDescent="0.2">
      <c r="A70" s="18"/>
      <c r="B70" s="19"/>
      <c r="C70" s="20"/>
      <c r="D70" s="20"/>
      <c r="E70" s="20"/>
    </row>
    <row r="72" spans="1:6" x14ac:dyDescent="0.2">
      <c r="B72" s="25" t="s">
        <v>43</v>
      </c>
    </row>
    <row r="75" spans="1:6" x14ac:dyDescent="0.2">
      <c r="B75" s="40"/>
      <c r="C75" s="40"/>
      <c r="D75" s="40"/>
      <c r="E75" s="40"/>
      <c r="F75" s="40"/>
    </row>
    <row r="76" spans="1:6" x14ac:dyDescent="0.2">
      <c r="B76" s="40"/>
      <c r="C76" s="40"/>
      <c r="D76" s="40"/>
      <c r="E76" s="40"/>
      <c r="F76" s="40"/>
    </row>
    <row r="77" spans="1:6" x14ac:dyDescent="0.2">
      <c r="B77" s="27"/>
      <c r="C77" s="40"/>
      <c r="D77" s="40"/>
      <c r="E77" s="40"/>
      <c r="F77" s="40"/>
    </row>
    <row r="78" spans="1:6" ht="12" x14ac:dyDescent="0.2">
      <c r="B78" s="26"/>
      <c r="C78" s="40"/>
      <c r="D78" s="41"/>
      <c r="E78" s="40"/>
      <c r="F78" s="40"/>
    </row>
    <row r="79" spans="1:6" ht="12" x14ac:dyDescent="0.2">
      <c r="B79" s="26"/>
      <c r="C79" s="40"/>
      <c r="D79" s="41"/>
      <c r="E79" s="40"/>
      <c r="F79" s="40"/>
    </row>
    <row r="80" spans="1:6" x14ac:dyDescent="0.2">
      <c r="B80" s="27"/>
      <c r="C80" s="40"/>
      <c r="D80" s="40"/>
      <c r="E80" s="40"/>
      <c r="F80" s="40"/>
    </row>
    <row r="81" spans="2:6" x14ac:dyDescent="0.2">
      <c r="B81" s="40"/>
      <c r="C81" s="40"/>
      <c r="D81" s="40"/>
      <c r="E81" s="40"/>
      <c r="F81" s="40"/>
    </row>
    <row r="82" spans="2:6" x14ac:dyDescent="0.2">
      <c r="B82" s="40"/>
      <c r="C82" s="40"/>
      <c r="D82" s="40"/>
      <c r="E82" s="40"/>
      <c r="F82" s="40"/>
    </row>
    <row r="83" spans="2:6" x14ac:dyDescent="0.2">
      <c r="B83" s="40"/>
      <c r="C83" s="40"/>
      <c r="D83" s="40"/>
      <c r="E83" s="40"/>
      <c r="F83" s="4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cp:lastPrinted>2018-01-13T04:29:21Z</cp:lastPrinted>
  <dcterms:created xsi:type="dcterms:W3CDTF">2017-01-11T17:21:42Z</dcterms:created>
  <dcterms:modified xsi:type="dcterms:W3CDTF">2018-01-15T23:40:29Z</dcterms:modified>
</cp:coreProperties>
</file>