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28012025\"/>
    </mc:Choice>
  </mc:AlternateContent>
  <xr:revisionPtr revIDLastSave="0" documentId="13_ncr:1_{5502C06B-1A5F-4FD5-B924-A51662B0C631}" xr6:coauthVersionLast="47" xr6:coauthVersionMax="47" xr10:uidLastSave="{00000000-0000-0000-0000-000000000000}"/>
  <bookViews>
    <workbookView xWindow="-120" yWindow="-120" windowWidth="19440" windowHeight="15000" xr2:uid="{778E3443-5974-4DB0-99E1-87F51167F4CD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E57" i="1"/>
  <c r="C57" i="1"/>
  <c r="B57" i="1"/>
  <c r="D55" i="1"/>
  <c r="G55" i="1" s="1"/>
  <c r="G53" i="1"/>
  <c r="D53" i="1"/>
  <c r="D51" i="1"/>
  <c r="G51" i="1" s="1"/>
  <c r="G49" i="1"/>
  <c r="D49" i="1"/>
  <c r="D47" i="1"/>
  <c r="G47" i="1" s="1"/>
  <c r="G45" i="1"/>
  <c r="D45" i="1"/>
  <c r="D43" i="1"/>
  <c r="G43" i="1" s="1"/>
  <c r="F35" i="1"/>
  <c r="E35" i="1"/>
  <c r="C35" i="1"/>
  <c r="B35" i="1"/>
  <c r="D33" i="1"/>
  <c r="G33" i="1" s="1"/>
  <c r="G32" i="1"/>
  <c r="D32" i="1"/>
  <c r="D31" i="1"/>
  <c r="D35" i="1" s="1"/>
  <c r="G30" i="1"/>
  <c r="D30" i="1"/>
  <c r="F21" i="1"/>
  <c r="E21" i="1"/>
  <c r="C21" i="1"/>
  <c r="B21" i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21" i="1" s="1"/>
  <c r="G57" i="1" l="1"/>
  <c r="G21" i="1"/>
  <c r="D57" i="1"/>
  <c r="G31" i="1"/>
  <c r="G35" i="1" s="1"/>
</calcChain>
</file>

<file path=xl/sharedStrings.xml><?xml version="1.0" encoding="utf-8"?>
<sst xmlns="http://schemas.openxmlformats.org/spreadsheetml/2006/main" count="61" uniqueCount="39">
  <si>
    <t>INSTITUTO TECNOLOGICO SUPERIOR DE IRAPUATO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</si>
  <si>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</si>
  <si>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</si>
  <si>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</si>
  <si>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</si>
  <si>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</si>
  <si>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</si>
  <si>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</si>
  <si>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</si>
  <si>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</si>
  <si>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</si>
  <si>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211213017010000 DIRECCIÓN GENERAL ITESI</t>
  </si>
  <si>
    <t>211213017020000 DIRECCIÓN DE ADMON Y FIN</t>
  </si>
  <si>
    <t>211213017030000 DIRECCIÓN DE PLANE Y EVA</t>
  </si>
  <si>
    <t>211213017040000 DIRECCIÓN DE VINCUL Y EX</t>
  </si>
  <si>
    <t>211213017050000 DIRECCIÓN ACADÉMICA ITES</t>
  </si>
  <si>
    <t>211213017070000 CENTRO DE EDUCACIÓN CONT</t>
  </si>
  <si>
    <t>211213017080000 SUBDIRECCIÓN DE REC INFO</t>
  </si>
  <si>
    <t>211213017A10000 ÓRGANO INTERNO DE CONTRO</t>
  </si>
  <si>
    <t>211213017D10000 ITESI EXTENSIÓN SAN FELI</t>
  </si>
  <si>
    <t>211213017D20000 ITESI EXTENSIÓN SAN JOSÉ</t>
  </si>
  <si>
    <t>211213017D30000 ITESI EXTENSIÓN SAN LUIS</t>
  </si>
  <si>
    <t>211213017D40000 ITESI EXTENSIÓN TARIMORO</t>
  </si>
  <si>
    <t>211213017D50000 ITESI EXTENSIÓN CUERÁMAR</t>
  </si>
  <si>
    <t>Total del Gasto</t>
  </si>
  <si>
    <t>INSTITUTO TECNOLOGICO SUPERIOR DE IRAPUATO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</si>
  <si>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</si>
  <si>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</si>
  <si>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</si>
  <si>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</si>
  <si>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INSTITUTO TECNOLOGICO SUPERIOR DE IRAPUATO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</si>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</sst>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AB00AE80-6619-4185-86A8-7BD6EF71F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FB93-C55C-472D-8474-21F1AB6CD10C}">
  <sheetPr>
    <pageSetUpPr fitToPage="1"/>
  </sheetPr>
  <dimension ref="A1:G59"/>
  <sheetViews>
    <sheetView showGridLines="0" tabSelected="1" topLeftCell="A25" workbookViewId="0">
      <selection activeCell="C62" sqref="C6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0</v>
      </c>
      <c r="B1" s="25"/>
      <c r="C1" s="25"/>
      <c r="D1" s="25"/>
      <c r="E1" s="25"/>
      <c r="F1" s="25"/>
      <c r="G1" s="26"/>
    </row>
    <row r="2" spans="1:7" ht="12.6" customHeight="1" x14ac:dyDescent="0.2">
      <c r="A2" s="2"/>
      <c r="B2" s="3"/>
      <c r="C2" s="3"/>
      <c r="D2" s="3"/>
      <c r="E2" s="3"/>
      <c r="F2" s="3"/>
      <c r="G2" s="4"/>
    </row>
    <row r="3" spans="1:7" x14ac:dyDescent="0.2">
      <c r="A3" s="5"/>
      <c r="B3" s="6"/>
      <c r="C3" s="7"/>
      <c r="D3" s="8" t="s">
        <v>1</v>
      </c>
      <c r="E3" s="7"/>
      <c r="F3" s="9"/>
      <c r="G3" s="27" t="s">
        <v>2</v>
      </c>
    </row>
    <row r="4" spans="1:7" ht="24.95" customHeight="1" x14ac:dyDescent="0.2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28"/>
    </row>
    <row r="5" spans="1:7" x14ac:dyDescent="0.2">
      <c r="A5" s="12"/>
      <c r="B5" s="13">
        <v>1</v>
      </c>
      <c r="C5" s="13">
        <v>2</v>
      </c>
      <c r="D5" s="13" t="s">
        <v>9</v>
      </c>
      <c r="E5" s="13">
        <v>4</v>
      </c>
      <c r="F5" s="13">
        <v>5</v>
      </c>
      <c r="G5" s="13" t="s">
        <v>10</v>
      </c>
    </row>
    <row r="6" spans="1:7" x14ac:dyDescent="0.2">
      <c r="A6" s="14"/>
      <c r="B6" s="15"/>
      <c r="C6" s="15"/>
      <c r="D6" s="15"/>
      <c r="E6" s="15"/>
      <c r="F6" s="15"/>
      <c r="G6" s="15"/>
    </row>
    <row r="7" spans="1:7" x14ac:dyDescent="0.2">
      <c r="A7" s="16" t="s">
        <v>11</v>
      </c>
      <c r="B7" s="17">
        <v>495110.67</v>
      </c>
      <c r="C7" s="17">
        <v>4321287</v>
      </c>
      <c r="D7" s="17">
        <f>B7+C7</f>
        <v>4816397.67</v>
      </c>
      <c r="E7" s="17">
        <v>4640605.34</v>
      </c>
      <c r="F7" s="17">
        <v>4640605.34</v>
      </c>
      <c r="G7" s="17">
        <f>D7-E7</f>
        <v>175792.33000000007</v>
      </c>
    </row>
    <row r="8" spans="1:7" x14ac:dyDescent="0.2">
      <c r="A8" s="16" t="s">
        <v>12</v>
      </c>
      <c r="B8" s="17">
        <v>18663470.960000001</v>
      </c>
      <c r="C8" s="17">
        <v>18787887.41</v>
      </c>
      <c r="D8" s="17">
        <f t="shared" ref="D8:D19" si="0">B8+C8</f>
        <v>37451358.370000005</v>
      </c>
      <c r="E8" s="17">
        <v>34629389.109999999</v>
      </c>
      <c r="F8" s="17">
        <v>34629389.109999999</v>
      </c>
      <c r="G8" s="17">
        <f t="shared" ref="G8:G19" si="1">D8-E8</f>
        <v>2821969.2600000054</v>
      </c>
    </row>
    <row r="9" spans="1:7" x14ac:dyDescent="0.2">
      <c r="A9" s="16" t="s">
        <v>13</v>
      </c>
      <c r="B9" s="17">
        <v>6716673.3099999996</v>
      </c>
      <c r="C9" s="17">
        <v>90278.07</v>
      </c>
      <c r="D9" s="17">
        <f t="shared" si="0"/>
        <v>6806951.3799999999</v>
      </c>
      <c r="E9" s="17">
        <v>6389644.5199999996</v>
      </c>
      <c r="F9" s="17">
        <v>6389644.5199999996</v>
      </c>
      <c r="G9" s="17">
        <f t="shared" si="1"/>
        <v>417306.86000000034</v>
      </c>
    </row>
    <row r="10" spans="1:7" x14ac:dyDescent="0.2">
      <c r="A10" s="16" t="s">
        <v>14</v>
      </c>
      <c r="B10" s="17">
        <v>16969311.059999999</v>
      </c>
      <c r="C10" s="17">
        <v>1525622.96</v>
      </c>
      <c r="D10" s="17">
        <f t="shared" si="0"/>
        <v>18494934.02</v>
      </c>
      <c r="E10" s="17">
        <v>14262330.880000001</v>
      </c>
      <c r="F10" s="17">
        <v>14262330.880000001</v>
      </c>
      <c r="G10" s="17">
        <f t="shared" si="1"/>
        <v>4232603.1399999987</v>
      </c>
    </row>
    <row r="11" spans="1:7" x14ac:dyDescent="0.2">
      <c r="A11" s="16" t="s">
        <v>15</v>
      </c>
      <c r="B11" s="17">
        <v>63950429.329999998</v>
      </c>
      <c r="C11" s="17">
        <v>95038489.599999994</v>
      </c>
      <c r="D11" s="17">
        <f t="shared" si="0"/>
        <v>158988918.93000001</v>
      </c>
      <c r="E11" s="17">
        <v>145946582.99000001</v>
      </c>
      <c r="F11" s="17">
        <v>145946582.99000001</v>
      </c>
      <c r="G11" s="17">
        <f t="shared" si="1"/>
        <v>13042335.939999998</v>
      </c>
    </row>
    <row r="12" spans="1:7" x14ac:dyDescent="0.2">
      <c r="A12" s="16" t="s">
        <v>16</v>
      </c>
      <c r="B12" s="17">
        <v>2055608</v>
      </c>
      <c r="C12" s="17">
        <v>1155223.93</v>
      </c>
      <c r="D12" s="17">
        <f t="shared" si="0"/>
        <v>3210831.9299999997</v>
      </c>
      <c r="E12" s="17">
        <v>2671247.86</v>
      </c>
      <c r="F12" s="17">
        <v>2671247.86</v>
      </c>
      <c r="G12" s="17">
        <f t="shared" si="1"/>
        <v>539584.06999999983</v>
      </c>
    </row>
    <row r="13" spans="1:7" x14ac:dyDescent="0.2">
      <c r="A13" s="16" t="s">
        <v>17</v>
      </c>
      <c r="B13" s="17">
        <v>2288624.7200000002</v>
      </c>
      <c r="C13" s="17">
        <v>9023357.4100000001</v>
      </c>
      <c r="D13" s="17">
        <f t="shared" si="0"/>
        <v>11311982.130000001</v>
      </c>
      <c r="E13" s="17">
        <v>10824037.880000001</v>
      </c>
      <c r="F13" s="17">
        <v>10824037.880000001</v>
      </c>
      <c r="G13" s="17">
        <f t="shared" si="1"/>
        <v>487944.25</v>
      </c>
    </row>
    <row r="14" spans="1:7" x14ac:dyDescent="0.2">
      <c r="A14" s="16" t="s">
        <v>18</v>
      </c>
      <c r="B14" s="17">
        <v>703869.99</v>
      </c>
      <c r="C14" s="17">
        <v>-921.9</v>
      </c>
      <c r="D14" s="17">
        <f t="shared" si="0"/>
        <v>702948.09</v>
      </c>
      <c r="E14" s="17">
        <v>702948.08</v>
      </c>
      <c r="F14" s="17">
        <v>702948.08</v>
      </c>
      <c r="G14" s="17">
        <f t="shared" si="1"/>
        <v>1.0000000009313226E-2</v>
      </c>
    </row>
    <row r="15" spans="1:7" x14ac:dyDescent="0.2">
      <c r="A15" s="16" t="s">
        <v>19</v>
      </c>
      <c r="B15" s="17">
        <v>5588640.8300000001</v>
      </c>
      <c r="C15" s="17">
        <v>5372681.5899999999</v>
      </c>
      <c r="D15" s="17">
        <f t="shared" si="0"/>
        <v>10961322.42</v>
      </c>
      <c r="E15" s="17">
        <v>8587282.4199999999</v>
      </c>
      <c r="F15" s="17">
        <v>8587282.4199999999</v>
      </c>
      <c r="G15" s="17">
        <f t="shared" si="1"/>
        <v>2374040</v>
      </c>
    </row>
    <row r="16" spans="1:7" x14ac:dyDescent="0.2">
      <c r="A16" s="16" t="s">
        <v>20</v>
      </c>
      <c r="B16" s="17">
        <v>7722882.0199999996</v>
      </c>
      <c r="C16" s="17">
        <v>5727665.4800000004</v>
      </c>
      <c r="D16" s="17">
        <f t="shared" si="0"/>
        <v>13450547.5</v>
      </c>
      <c r="E16" s="17">
        <v>9098032.2100000009</v>
      </c>
      <c r="F16" s="17">
        <v>9098032.2100000009</v>
      </c>
      <c r="G16" s="17">
        <f t="shared" si="1"/>
        <v>4352515.2899999991</v>
      </c>
    </row>
    <row r="17" spans="1:7" x14ac:dyDescent="0.2">
      <c r="A17" s="16" t="s">
        <v>21</v>
      </c>
      <c r="B17" s="17">
        <v>6813638.8499999996</v>
      </c>
      <c r="C17" s="17">
        <v>4379376.8099999996</v>
      </c>
      <c r="D17" s="17">
        <f t="shared" si="0"/>
        <v>11193015.66</v>
      </c>
      <c r="E17" s="17">
        <v>8581565.1300000008</v>
      </c>
      <c r="F17" s="17">
        <v>8581565.1300000008</v>
      </c>
      <c r="G17" s="17">
        <f t="shared" si="1"/>
        <v>2611450.5299999993</v>
      </c>
    </row>
    <row r="18" spans="1:7" x14ac:dyDescent="0.2">
      <c r="A18" s="16" t="s">
        <v>22</v>
      </c>
      <c r="B18" s="17">
        <v>5383532.2999999998</v>
      </c>
      <c r="C18" s="17">
        <v>3979668.59</v>
      </c>
      <c r="D18" s="17">
        <f t="shared" si="0"/>
        <v>9363200.8900000006</v>
      </c>
      <c r="E18" s="17">
        <v>7101951.75</v>
      </c>
      <c r="F18" s="17">
        <v>7101951.75</v>
      </c>
      <c r="G18" s="17">
        <f t="shared" si="1"/>
        <v>2261249.1400000006</v>
      </c>
    </row>
    <row r="19" spans="1:7" x14ac:dyDescent="0.2">
      <c r="A19" s="16" t="s">
        <v>23</v>
      </c>
      <c r="B19" s="17">
        <v>6642598.4000000004</v>
      </c>
      <c r="C19" s="17">
        <v>34617892.909999996</v>
      </c>
      <c r="D19" s="17">
        <f t="shared" si="0"/>
        <v>41260491.309999995</v>
      </c>
      <c r="E19" s="17">
        <v>7029073.46</v>
      </c>
      <c r="F19" s="17">
        <v>7029073.46</v>
      </c>
      <c r="G19" s="17">
        <f t="shared" si="1"/>
        <v>34231417.849999994</v>
      </c>
    </row>
    <row r="20" spans="1:7" x14ac:dyDescent="0.2">
      <c r="A20" s="16"/>
      <c r="B20" s="17"/>
      <c r="C20" s="17"/>
      <c r="D20" s="17"/>
      <c r="E20" s="17"/>
      <c r="F20" s="17"/>
      <c r="G20" s="17"/>
    </row>
    <row r="21" spans="1:7" x14ac:dyDescent="0.2">
      <c r="A21" s="18" t="s">
        <v>24</v>
      </c>
      <c r="B21" s="19">
        <f t="shared" ref="B21:G21" si="2">SUM(B7:B20)</f>
        <v>143994390.44</v>
      </c>
      <c r="C21" s="19">
        <f t="shared" si="2"/>
        <v>184018509.85999998</v>
      </c>
      <c r="D21" s="19">
        <f t="shared" si="2"/>
        <v>328012900.30000001</v>
      </c>
      <c r="E21" s="19">
        <f t="shared" si="2"/>
        <v>260464691.63000003</v>
      </c>
      <c r="F21" s="19">
        <f t="shared" si="2"/>
        <v>260464691.63000003</v>
      </c>
      <c r="G21" s="19">
        <f t="shared" si="2"/>
        <v>67548208.669999987</v>
      </c>
    </row>
    <row r="24" spans="1:7" ht="45" customHeight="1" x14ac:dyDescent="0.2">
      <c r="A24" s="24" t="s">
        <v>25</v>
      </c>
      <c r="B24" s="25"/>
      <c r="C24" s="25"/>
      <c r="D24" s="25"/>
      <c r="E24" s="25"/>
      <c r="F24" s="25"/>
      <c r="G24" s="26"/>
    </row>
    <row r="25" spans="1:7" ht="15" customHeight="1" x14ac:dyDescent="0.2">
      <c r="A25" s="2"/>
      <c r="B25" s="3"/>
      <c r="C25" s="3"/>
      <c r="D25" s="3"/>
      <c r="E25" s="3"/>
      <c r="F25" s="3"/>
      <c r="G25" s="4"/>
    </row>
    <row r="26" spans="1:7" x14ac:dyDescent="0.2">
      <c r="A26" s="5"/>
      <c r="B26" s="6"/>
      <c r="C26" s="7"/>
      <c r="D26" s="8" t="s">
        <v>1</v>
      </c>
      <c r="E26" s="7"/>
      <c r="F26" s="9"/>
      <c r="G26" s="27" t="s">
        <v>2</v>
      </c>
    </row>
    <row r="27" spans="1:7" ht="22.5" x14ac:dyDescent="0.2">
      <c r="A27" s="10" t="s">
        <v>3</v>
      </c>
      <c r="B27" s="11" t="s">
        <v>4</v>
      </c>
      <c r="C27" s="11" t="s">
        <v>5</v>
      </c>
      <c r="D27" s="11" t="s">
        <v>6</v>
      </c>
      <c r="E27" s="11" t="s">
        <v>7</v>
      </c>
      <c r="F27" s="11" t="s">
        <v>8</v>
      </c>
      <c r="G27" s="28"/>
    </row>
    <row r="28" spans="1:7" x14ac:dyDescent="0.2">
      <c r="A28" s="12"/>
      <c r="B28" s="13">
        <v>1</v>
      </c>
      <c r="C28" s="13">
        <v>2</v>
      </c>
      <c r="D28" s="13" t="s">
        <v>9</v>
      </c>
      <c r="E28" s="13">
        <v>4</v>
      </c>
      <c r="F28" s="13">
        <v>5</v>
      </c>
      <c r="G28" s="13" t="s">
        <v>10</v>
      </c>
    </row>
    <row r="29" spans="1:7" x14ac:dyDescent="0.2">
      <c r="A29" s="20"/>
      <c r="B29" s="21"/>
      <c r="C29" s="21"/>
      <c r="D29" s="21"/>
      <c r="E29" s="21"/>
      <c r="F29" s="21"/>
      <c r="G29" s="21"/>
    </row>
    <row r="30" spans="1:7" x14ac:dyDescent="0.2">
      <c r="A30" s="22" t="s">
        <v>26</v>
      </c>
      <c r="B30" s="17">
        <v>0</v>
      </c>
      <c r="C30" s="17">
        <v>0</v>
      </c>
      <c r="D30" s="17">
        <f>B30+C30</f>
        <v>0</v>
      </c>
      <c r="E30" s="17">
        <v>0</v>
      </c>
      <c r="F30" s="17">
        <v>0</v>
      </c>
      <c r="G30" s="17">
        <f>D30-E30</f>
        <v>0</v>
      </c>
    </row>
    <row r="31" spans="1:7" x14ac:dyDescent="0.2">
      <c r="A31" s="22" t="s">
        <v>27</v>
      </c>
      <c r="B31" s="17">
        <v>0</v>
      </c>
      <c r="C31" s="17">
        <v>0</v>
      </c>
      <c r="D31" s="17">
        <f t="shared" ref="D31:D33" si="3">B31+C31</f>
        <v>0</v>
      </c>
      <c r="E31" s="17">
        <v>0</v>
      </c>
      <c r="F31" s="17">
        <v>0</v>
      </c>
      <c r="G31" s="17">
        <f t="shared" ref="G31:G33" si="4">D31-E31</f>
        <v>0</v>
      </c>
    </row>
    <row r="32" spans="1:7" x14ac:dyDescent="0.2">
      <c r="A32" s="22" t="s">
        <v>28</v>
      </c>
      <c r="B32" s="17">
        <v>0</v>
      </c>
      <c r="C32" s="17">
        <v>0</v>
      </c>
      <c r="D32" s="17">
        <f t="shared" si="3"/>
        <v>0</v>
      </c>
      <c r="E32" s="17">
        <v>0</v>
      </c>
      <c r="F32" s="17">
        <v>0</v>
      </c>
      <c r="G32" s="17">
        <f t="shared" si="4"/>
        <v>0</v>
      </c>
    </row>
    <row r="33" spans="1:7" x14ac:dyDescent="0.2">
      <c r="A33" s="22" t="s">
        <v>29</v>
      </c>
      <c r="B33" s="17">
        <v>0</v>
      </c>
      <c r="C33" s="17">
        <v>0</v>
      </c>
      <c r="D33" s="17">
        <f t="shared" si="3"/>
        <v>0</v>
      </c>
      <c r="E33" s="17">
        <v>0</v>
      </c>
      <c r="F33" s="17">
        <v>0</v>
      </c>
      <c r="G33" s="17">
        <f t="shared" si="4"/>
        <v>0</v>
      </c>
    </row>
    <row r="34" spans="1:7" x14ac:dyDescent="0.2">
      <c r="A34" s="22"/>
      <c r="B34" s="17"/>
      <c r="C34" s="17"/>
      <c r="D34" s="17"/>
      <c r="E34" s="17"/>
      <c r="F34" s="17"/>
      <c r="G34" s="17"/>
    </row>
    <row r="35" spans="1:7" x14ac:dyDescent="0.2">
      <c r="A35" s="18" t="s">
        <v>24</v>
      </c>
      <c r="B35" s="19">
        <f t="shared" ref="B35:G35" si="5">SUM(B30:B33)</f>
        <v>0</v>
      </c>
      <c r="C35" s="19">
        <f t="shared" si="5"/>
        <v>0</v>
      </c>
      <c r="D35" s="19">
        <f t="shared" si="5"/>
        <v>0</v>
      </c>
      <c r="E35" s="19">
        <f t="shared" si="5"/>
        <v>0</v>
      </c>
      <c r="F35" s="19">
        <f t="shared" si="5"/>
        <v>0</v>
      </c>
      <c r="G35" s="19">
        <f t="shared" si="5"/>
        <v>0</v>
      </c>
    </row>
    <row r="38" spans="1:7" ht="45" customHeight="1" x14ac:dyDescent="0.2">
      <c r="A38" s="29" t="s">
        <v>30</v>
      </c>
      <c r="B38" s="30"/>
      <c r="C38" s="30"/>
      <c r="D38" s="30"/>
      <c r="E38" s="30"/>
      <c r="F38" s="30"/>
      <c r="G38" s="31"/>
    </row>
    <row r="39" spans="1:7" x14ac:dyDescent="0.2">
      <c r="A39" s="5"/>
      <c r="B39" s="6"/>
      <c r="C39" s="7"/>
      <c r="D39" s="8" t="s">
        <v>1</v>
      </c>
      <c r="E39" s="7"/>
      <c r="F39" s="9"/>
      <c r="G39" s="27" t="s">
        <v>2</v>
      </c>
    </row>
    <row r="40" spans="1:7" ht="22.5" x14ac:dyDescent="0.2">
      <c r="A40" s="10" t="s">
        <v>3</v>
      </c>
      <c r="B40" s="11" t="s">
        <v>4</v>
      </c>
      <c r="C40" s="11" t="s">
        <v>5</v>
      </c>
      <c r="D40" s="11" t="s">
        <v>6</v>
      </c>
      <c r="E40" s="11" t="s">
        <v>7</v>
      </c>
      <c r="F40" s="11" t="s">
        <v>8</v>
      </c>
      <c r="G40" s="28"/>
    </row>
    <row r="41" spans="1:7" x14ac:dyDescent="0.2">
      <c r="A41" s="12"/>
      <c r="B41" s="13">
        <v>1</v>
      </c>
      <c r="C41" s="13">
        <v>2</v>
      </c>
      <c r="D41" s="13" t="s">
        <v>9</v>
      </c>
      <c r="E41" s="13">
        <v>4</v>
      </c>
      <c r="F41" s="13">
        <v>5</v>
      </c>
      <c r="G41" s="13" t="s">
        <v>10</v>
      </c>
    </row>
    <row r="42" spans="1:7" x14ac:dyDescent="0.2">
      <c r="A42" s="20"/>
      <c r="B42" s="21"/>
      <c r="C42" s="21"/>
      <c r="D42" s="21"/>
      <c r="E42" s="21"/>
      <c r="F42" s="21"/>
      <c r="G42" s="21"/>
    </row>
    <row r="43" spans="1:7" x14ac:dyDescent="0.2">
      <c r="A43" s="23" t="s">
        <v>31</v>
      </c>
      <c r="B43" s="17">
        <v>143994390.44</v>
      </c>
      <c r="C43" s="17">
        <v>184018509.86000001</v>
      </c>
      <c r="D43" s="17">
        <f t="shared" ref="D43:D55" si="6">B43+C43</f>
        <v>328012900.30000001</v>
      </c>
      <c r="E43" s="17">
        <v>260464691.63</v>
      </c>
      <c r="F43" s="17">
        <v>260464691.63</v>
      </c>
      <c r="G43" s="17">
        <f t="shared" ref="G43:G55" si="7">D43-E43</f>
        <v>67548208.670000017</v>
      </c>
    </row>
    <row r="44" spans="1:7" x14ac:dyDescent="0.2">
      <c r="A44" s="23"/>
      <c r="B44" s="17"/>
      <c r="C44" s="17"/>
      <c r="D44" s="17"/>
      <c r="E44" s="17"/>
      <c r="F44" s="17"/>
      <c r="G44" s="17"/>
    </row>
    <row r="45" spans="1:7" x14ac:dyDescent="0.2">
      <c r="A45" s="23" t="s">
        <v>32</v>
      </c>
      <c r="B45" s="17">
        <v>0</v>
      </c>
      <c r="C45" s="17">
        <v>0</v>
      </c>
      <c r="D45" s="17">
        <f t="shared" si="6"/>
        <v>0</v>
      </c>
      <c r="E45" s="17">
        <v>0</v>
      </c>
      <c r="F45" s="17">
        <v>0</v>
      </c>
      <c r="G45" s="17">
        <f t="shared" si="7"/>
        <v>0</v>
      </c>
    </row>
    <row r="46" spans="1:7" x14ac:dyDescent="0.2">
      <c r="A46" s="23"/>
      <c r="B46" s="17"/>
      <c r="C46" s="17"/>
      <c r="D46" s="17"/>
      <c r="E46" s="17"/>
      <c r="F46" s="17"/>
      <c r="G46" s="17"/>
    </row>
    <row r="47" spans="1:7" x14ac:dyDescent="0.2">
      <c r="A47" s="23" t="s">
        <v>33</v>
      </c>
      <c r="B47" s="17">
        <v>0</v>
      </c>
      <c r="C47" s="17">
        <v>0</v>
      </c>
      <c r="D47" s="17">
        <f t="shared" si="6"/>
        <v>0</v>
      </c>
      <c r="E47" s="17">
        <v>0</v>
      </c>
      <c r="F47" s="17">
        <v>0</v>
      </c>
      <c r="G47" s="17">
        <f t="shared" si="7"/>
        <v>0</v>
      </c>
    </row>
    <row r="48" spans="1:7" x14ac:dyDescent="0.2">
      <c r="A48" s="23"/>
      <c r="B48" s="17"/>
      <c r="C48" s="17"/>
      <c r="D48" s="17"/>
      <c r="E48" s="17"/>
      <c r="F48" s="17"/>
      <c r="G48" s="17"/>
    </row>
    <row r="49" spans="1:7" x14ac:dyDescent="0.2">
      <c r="A49" s="23" t="s">
        <v>34</v>
      </c>
      <c r="B49" s="17">
        <v>0</v>
      </c>
      <c r="C49" s="17">
        <v>0</v>
      </c>
      <c r="D49" s="17">
        <f t="shared" si="6"/>
        <v>0</v>
      </c>
      <c r="E49" s="17">
        <v>0</v>
      </c>
      <c r="F49" s="17">
        <v>0</v>
      </c>
      <c r="G49" s="17">
        <f t="shared" si="7"/>
        <v>0</v>
      </c>
    </row>
    <row r="50" spans="1:7" x14ac:dyDescent="0.2">
      <c r="A50" s="23"/>
      <c r="B50" s="17"/>
      <c r="C50" s="17"/>
      <c r="D50" s="17"/>
      <c r="E50" s="17"/>
      <c r="F50" s="17"/>
      <c r="G50" s="17"/>
    </row>
    <row r="51" spans="1:7" ht="22.5" x14ac:dyDescent="0.2">
      <c r="A51" s="23" t="s">
        <v>35</v>
      </c>
      <c r="B51" s="17">
        <v>0</v>
      </c>
      <c r="C51" s="17">
        <v>0</v>
      </c>
      <c r="D51" s="17">
        <f t="shared" si="6"/>
        <v>0</v>
      </c>
      <c r="E51" s="17">
        <v>0</v>
      </c>
      <c r="F51" s="17">
        <v>0</v>
      </c>
      <c r="G51" s="17">
        <f t="shared" si="7"/>
        <v>0</v>
      </c>
    </row>
    <row r="52" spans="1:7" x14ac:dyDescent="0.2">
      <c r="A52" s="23"/>
      <c r="B52" s="17"/>
      <c r="C52" s="17"/>
      <c r="D52" s="17"/>
      <c r="E52" s="17"/>
      <c r="F52" s="17"/>
      <c r="G52" s="17"/>
    </row>
    <row r="53" spans="1:7" x14ac:dyDescent="0.2">
      <c r="A53" s="23" t="s">
        <v>36</v>
      </c>
      <c r="B53" s="17">
        <v>0</v>
      </c>
      <c r="C53" s="17">
        <v>0</v>
      </c>
      <c r="D53" s="17">
        <f t="shared" si="6"/>
        <v>0</v>
      </c>
      <c r="E53" s="17">
        <v>0</v>
      </c>
      <c r="F53" s="17">
        <v>0</v>
      </c>
      <c r="G53" s="17">
        <f t="shared" si="7"/>
        <v>0</v>
      </c>
    </row>
    <row r="54" spans="1:7" x14ac:dyDescent="0.2">
      <c r="A54" s="23"/>
      <c r="B54" s="17"/>
      <c r="C54" s="17"/>
      <c r="D54" s="17"/>
      <c r="E54" s="17"/>
      <c r="F54" s="17"/>
      <c r="G54" s="17"/>
    </row>
    <row r="55" spans="1:7" x14ac:dyDescent="0.2">
      <c r="A55" s="23" t="s">
        <v>37</v>
      </c>
      <c r="B55" s="17">
        <v>0</v>
      </c>
      <c r="C55" s="17">
        <v>0</v>
      </c>
      <c r="D55" s="17">
        <f t="shared" si="6"/>
        <v>0</v>
      </c>
      <c r="E55" s="17">
        <v>0</v>
      </c>
      <c r="F55" s="17">
        <v>0</v>
      </c>
      <c r="G55" s="17">
        <f t="shared" si="7"/>
        <v>0</v>
      </c>
    </row>
    <row r="56" spans="1:7" x14ac:dyDescent="0.2">
      <c r="A56" s="23"/>
      <c r="B56" s="17"/>
      <c r="C56" s="17"/>
      <c r="D56" s="17"/>
      <c r="E56" s="17"/>
      <c r="F56" s="17"/>
      <c r="G56" s="17"/>
    </row>
    <row r="57" spans="1:7" x14ac:dyDescent="0.2">
      <c r="A57" s="18" t="s">
        <v>24</v>
      </c>
      <c r="B57" s="19">
        <f t="shared" ref="B57:G57" si="8">SUM(B43:B55)</f>
        <v>143994390.44</v>
      </c>
      <c r="C57" s="19">
        <f t="shared" si="8"/>
        <v>184018509.86000001</v>
      </c>
      <c r="D57" s="19">
        <f t="shared" si="8"/>
        <v>328012900.30000001</v>
      </c>
      <c r="E57" s="19">
        <f t="shared" si="8"/>
        <v>260464691.63</v>
      </c>
      <c r="F57" s="19">
        <f t="shared" si="8"/>
        <v>260464691.63</v>
      </c>
      <c r="G57" s="19">
        <f t="shared" si="8"/>
        <v>67548208.670000017</v>
      </c>
    </row>
    <row r="59" spans="1:7" x14ac:dyDescent="0.2">
      <c r="A59" s="1" t="s">
        <v>38</v>
      </c>
    </row>
  </sheetData>
  <sheetProtection formatCells="0" formatColumns="0" formatRows="0" insertRows="0" deleteRows="0" autoFilter="0"/>
  <mergeCells count="6">
    <mergeCell ref="G39:G40"/>
    <mergeCell ref="A1:G1"/>
    <mergeCell ref="G3:G4"/>
    <mergeCell ref="A24:G24"/>
    <mergeCell ref="G26:G27"/>
    <mergeCell ref="A38:G3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cp:lastPrinted>2025-01-28T18:47:31Z</cp:lastPrinted>
  <dcterms:created xsi:type="dcterms:W3CDTF">2025-01-28T17:26:37Z</dcterms:created>
  <dcterms:modified xsi:type="dcterms:W3CDTF">2025-01-28T18:47:34Z</dcterms:modified>
</cp:coreProperties>
</file>