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santillan\Desktop\2020\EDOS FINANCIEROS PORTAL ITESI\1ER TRIMESTRE 2020\INFORMACION PRESUPUESTARIA\"/>
    </mc:Choice>
  </mc:AlternateContent>
  <bookViews>
    <workbookView xWindow="0" yWindow="0" windowWidth="24000" windowHeight="9735"/>
  </bookViews>
  <sheets>
    <sheet name="EAI" sheetId="1" r:id="rId1"/>
  </sheets>
  <externalReferences>
    <externalReference r:id="rId2"/>
  </externalReferences>
  <definedNames>
    <definedName name="_xlnm._FilterDatabase" localSheetId="0" hidden="1">EAI!#REF!</definedName>
    <definedName name="a">#REF!</definedName>
    <definedName name="Abr">#REF!</definedName>
    <definedName name="_xlnm.Print_Area" localSheetId="0">EAI!$A$8:$H$25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nota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F22" i="1"/>
  <c r="D22" i="1"/>
  <c r="C22" i="1"/>
  <c r="H20" i="1"/>
  <c r="E20" i="1"/>
  <c r="H19" i="1"/>
  <c r="E19" i="1"/>
  <c r="H18" i="1"/>
  <c r="E18" i="1"/>
  <c r="H17" i="1"/>
  <c r="E17" i="1"/>
  <c r="H16" i="1"/>
  <c r="E16" i="1"/>
  <c r="H15" i="1"/>
  <c r="E15" i="1"/>
  <c r="H14" i="1"/>
  <c r="E14" i="1"/>
  <c r="H13" i="1"/>
  <c r="E13" i="1"/>
  <c r="H12" i="1"/>
  <c r="E12" i="1"/>
  <c r="H11" i="1"/>
  <c r="E11" i="1"/>
  <c r="E22" i="1" l="1"/>
  <c r="H22" i="1"/>
</calcChain>
</file>

<file path=xl/sharedStrings.xml><?xml version="1.0" encoding="utf-8"?>
<sst xmlns="http://schemas.openxmlformats.org/spreadsheetml/2006/main" count="47" uniqueCount="45">
  <si>
    <t>INFORMACIÓN FINANCIERA</t>
  </si>
  <si>
    <t>ESTADO ANALÍTICO DE INGRESOS</t>
  </si>
  <si>
    <t>POR FUENTE DE FINANCIAMIENTO Y FUENTE DE FINANCIAMIENTO/RUBRO</t>
  </si>
  <si>
    <t>DEL 01 DE ENERO AL 31 DE MARZO DEL 2020</t>
  </si>
  <si>
    <t xml:space="preserve">Ente Público:      </t>
  </si>
  <si>
    <t>INSTITUTO TECNOLOGICO SUPERIOR DE IRAPUATO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</si>
  <si>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</si>
  <si>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</si>
  <si>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</si>
  <si>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</si>
  <si>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</si>
  <si>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</si>
  <si>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</si>
  <si>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</si>
  <si>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</si>
  <si>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</si>
  <si>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</si>
  <si>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</si>
  <si>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</si>
  <si>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</si>
  <si>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</si>
  <si>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10</t>
  </si>
  <si>
    <t>Cuotas y Aportaciones de Seguridad Social</t>
  </si>
  <si>
    <t>20</t>
  </si>
  <si>
    <t>Contribuciones de Mejoras</t>
  </si>
  <si>
    <t>30</t>
  </si>
  <si>
    <t>Derechos</t>
  </si>
  <si>
    <t>40</t>
  </si>
  <si>
    <t>Productos</t>
  </si>
  <si>
    <t>50</t>
  </si>
  <si>
    <t>Aprovechamientos</t>
  </si>
  <si>
    <t>60</t>
  </si>
  <si>
    <t>Ingresos por Venta de Bienes, Prestación de Servicios y Otros Ingresos</t>
  </si>
  <si>
    <t>70</t>
  </si>
  <si>
    <t>Participaciones, Aportaciones, Convenios, Incentivos de Derivados de la Colaboración Fiscal y Fondos Distintos de Aportaciones</t>
  </si>
  <si>
    <t>80</t>
  </si>
  <si>
    <t>Transferencias, Asignaciones, Subsidios y Subvenciones, y Pensiones y Jubilaciones</t>
  </si>
  <si>
    <t>90</t>
  </si>
  <si>
    <t>Ingresos Derivados de Financiamientos</t>
  </si>
  <si>
    <t>00</t>
  </si>
  <si>
    <t>xx</t>
  </si>
  <si>
    <t>Total</t>
  </si>
  <si>
    <t>Ingresos Excedentes</t>
  </si>
  <si>
    <t>“Bajo protesta de decir verdad declaramos que los Estados Financieros y sus notas, son razonablemente correctos y son responsabilidad del emisor”.</t>
  </si>
  <si>
    <t>¹ Los ingresos excedentes se presentan para efectos de cumplimiento de la Ley General de Contabilidad Gubernamental y el importe reflejado debe ser siempre mayor 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</si>
</sst>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0" fillId="0" borderId="0"/>
    <xf numFmtId="0" fontId="4" fillId="0" borderId="0"/>
  </cellStyleXfs>
  <cellXfs count="52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4" fillId="0" borderId="0" xfId="1" applyFont="1" applyFill="1" applyBorder="1" applyAlignment="1" applyProtection="1">
      <alignment horizontal="center" vertical="top"/>
      <protection locked="0"/>
    </xf>
    <xf numFmtId="0" fontId="5" fillId="2" borderId="0" xfId="2" applyFont="1" applyFill="1"/>
    <xf numFmtId="0" fontId="5" fillId="2" borderId="0" xfId="2" applyFont="1" applyFill="1" applyBorder="1"/>
    <xf numFmtId="0" fontId="2" fillId="2" borderId="0" xfId="0" applyFont="1" applyFill="1" applyBorder="1"/>
    <xf numFmtId="0" fontId="5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5" fillId="2" borderId="1" xfId="2" applyFont="1" applyFill="1" applyBorder="1" applyAlignment="1">
      <alignment horizontal="center"/>
    </xf>
    <xf numFmtId="0" fontId="5" fillId="2" borderId="0" xfId="2" applyFont="1" applyFill="1" applyAlignment="1">
      <alignment horizontal="center"/>
    </xf>
    <xf numFmtId="0" fontId="6" fillId="4" borderId="2" xfId="1" applyFont="1" applyFill="1" applyBorder="1" applyAlignment="1">
      <alignment horizontal="center" vertical="center"/>
    </xf>
    <xf numFmtId="0" fontId="6" fillId="4" borderId="3" xfId="1" applyFont="1" applyFill="1" applyBorder="1" applyAlignment="1">
      <alignment horizontal="center" vertical="center"/>
    </xf>
    <xf numFmtId="0" fontId="6" fillId="4" borderId="4" xfId="1" applyFont="1" applyFill="1" applyBorder="1" applyAlignment="1" applyProtection="1">
      <alignment horizontal="center" vertical="center" wrapText="1"/>
      <protection locked="0"/>
    </xf>
    <xf numFmtId="0" fontId="6" fillId="4" borderId="5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 applyProtection="1">
      <alignment vertical="top"/>
      <protection locked="0"/>
    </xf>
    <xf numFmtId="0" fontId="6" fillId="4" borderId="6" xfId="1" applyFont="1" applyFill="1" applyBorder="1" applyAlignment="1">
      <alignment horizontal="center" vertical="center"/>
    </xf>
    <xf numFmtId="0" fontId="6" fillId="4" borderId="7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0" fontId="6" fillId="4" borderId="10" xfId="1" applyFont="1" applyFill="1" applyBorder="1" applyAlignment="1">
      <alignment horizontal="center" vertical="center" wrapText="1"/>
    </xf>
    <xf numFmtId="0" fontId="6" fillId="4" borderId="11" xfId="1" applyFont="1" applyFill="1" applyBorder="1" applyAlignment="1">
      <alignment horizontal="center" vertical="center" wrapText="1"/>
    </xf>
    <xf numFmtId="0" fontId="6" fillId="4" borderId="12" xfId="1" applyFont="1" applyFill="1" applyBorder="1" applyAlignment="1">
      <alignment horizontal="center" vertical="center"/>
    </xf>
    <xf numFmtId="0" fontId="6" fillId="4" borderId="13" xfId="1" applyFont="1" applyFill="1" applyBorder="1" applyAlignment="1">
      <alignment horizontal="center" vertical="center"/>
    </xf>
    <xf numFmtId="0" fontId="6" fillId="4" borderId="8" xfId="1" quotePrefix="1" applyFont="1" applyFill="1" applyBorder="1" applyAlignment="1">
      <alignment horizontal="center" vertical="center" wrapText="1"/>
    </xf>
    <xf numFmtId="0" fontId="6" fillId="4" borderId="9" xfId="1" quotePrefix="1" applyFont="1" applyFill="1" applyBorder="1" applyAlignment="1">
      <alignment horizontal="center" vertical="center" wrapText="1"/>
    </xf>
    <xf numFmtId="0" fontId="4" fillId="0" borderId="6" xfId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 wrapText="1"/>
      <protection locked="0"/>
    </xf>
    <xf numFmtId="4" fontId="4" fillId="0" borderId="5" xfId="1" applyNumberFormat="1" applyFont="1" applyFill="1" applyBorder="1" applyAlignment="1" applyProtection="1">
      <alignment vertical="top"/>
      <protection locked="0"/>
    </xf>
    <xf numFmtId="49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0" fontId="9" fillId="0" borderId="6" xfId="1" applyFont="1" applyFill="1" applyBorder="1" applyAlignment="1" applyProtection="1">
      <alignment vertical="top"/>
      <protection locked="0"/>
    </xf>
    <xf numFmtId="0" fontId="9" fillId="0" borderId="0" xfId="1" applyFont="1" applyFill="1" applyBorder="1" applyAlignment="1" applyProtection="1">
      <alignment vertical="top" wrapText="1"/>
      <protection locked="0"/>
    </xf>
    <xf numFmtId="4" fontId="4" fillId="0" borderId="14" xfId="1" applyNumberFormat="1" applyFont="1" applyFill="1" applyBorder="1" applyAlignment="1" applyProtection="1">
      <alignment vertical="top"/>
      <protection locked="0"/>
    </xf>
    <xf numFmtId="0" fontId="0" fillId="0" borderId="6" xfId="1" applyFont="1" applyFill="1" applyBorder="1" applyAlignment="1" applyProtection="1">
      <alignment vertical="top"/>
      <protection locked="0"/>
    </xf>
    <xf numFmtId="4" fontId="4" fillId="0" borderId="11" xfId="1" applyNumberFormat="1" applyFont="1" applyFill="1" applyBorder="1" applyAlignment="1" applyProtection="1">
      <alignment vertical="top"/>
      <protection locked="0"/>
    </xf>
    <xf numFmtId="0" fontId="9" fillId="0" borderId="10" xfId="1" quotePrefix="1" applyFont="1" applyFill="1" applyBorder="1" applyAlignment="1" applyProtection="1">
      <alignment horizontal="center" vertical="top"/>
      <protection locked="0"/>
    </xf>
    <xf numFmtId="0" fontId="6" fillId="0" borderId="4" xfId="1" applyFont="1" applyFill="1" applyBorder="1" applyAlignment="1" applyProtection="1">
      <alignment horizontal="left" vertical="top" indent="3"/>
      <protection locked="0"/>
    </xf>
    <xf numFmtId="4" fontId="9" fillId="0" borderId="9" xfId="1" applyNumberFormat="1" applyFont="1" applyFill="1" applyBorder="1" applyAlignment="1" applyProtection="1">
      <alignment vertical="top"/>
      <protection locked="0"/>
    </xf>
    <xf numFmtId="4" fontId="9" fillId="0" borderId="4" xfId="1" applyNumberFormat="1" applyFont="1" applyFill="1" applyBorder="1" applyAlignment="1" applyProtection="1">
      <alignment vertical="top"/>
      <protection locked="0"/>
    </xf>
    <xf numFmtId="4" fontId="9" fillId="0" borderId="5" xfId="1" applyNumberFormat="1" applyFont="1" applyFill="1" applyBorder="1" applyAlignment="1" applyProtection="1">
      <alignment vertical="top"/>
      <protection locked="0"/>
    </xf>
    <xf numFmtId="0" fontId="9" fillId="0" borderId="2" xfId="1" quotePrefix="1" applyFont="1" applyFill="1" applyBorder="1" applyAlignment="1" applyProtection="1">
      <alignment horizontal="center" vertical="top"/>
      <protection locked="0"/>
    </xf>
    <xf numFmtId="0" fontId="9" fillId="0" borderId="15" xfId="1" applyFont="1" applyFill="1" applyBorder="1" applyAlignment="1" applyProtection="1">
      <alignment vertical="top"/>
      <protection locked="0"/>
    </xf>
    <xf numFmtId="4" fontId="9" fillId="0" borderId="15" xfId="1" applyNumberFormat="1" applyFont="1" applyFill="1" applyBorder="1" applyAlignment="1" applyProtection="1">
      <alignment vertical="top"/>
      <protection locked="0"/>
    </xf>
    <xf numFmtId="4" fontId="9" fillId="0" borderId="3" xfId="1" applyNumberFormat="1" applyFont="1" applyFill="1" applyBorder="1" applyAlignment="1" applyProtection="1">
      <alignment vertical="top"/>
      <protection locked="0"/>
    </xf>
    <xf numFmtId="4" fontId="6" fillId="0" borderId="10" xfId="1" applyNumberFormat="1" applyFont="1" applyFill="1" applyBorder="1" applyAlignment="1" applyProtection="1">
      <alignment vertical="top"/>
      <protection locked="0"/>
    </xf>
    <xf numFmtId="4" fontId="6" fillId="0" borderId="4" xfId="1" applyNumberFormat="1" applyFont="1" applyFill="1" applyBorder="1" applyAlignment="1" applyProtection="1">
      <alignment vertical="top"/>
      <protection locked="0"/>
    </xf>
    <xf numFmtId="4" fontId="9" fillId="0" borderId="11" xfId="1" applyNumberFormat="1" applyFont="1" applyFill="1" applyBorder="1" applyAlignment="1" applyProtection="1">
      <alignment vertical="top"/>
      <protection locked="0"/>
    </xf>
    <xf numFmtId="0" fontId="4" fillId="0" borderId="0" xfId="4" applyFont="1"/>
    <xf numFmtId="0" fontId="4" fillId="2" borderId="0" xfId="0" applyFont="1" applyFill="1"/>
  </cellXfs>
  <cellStyles count="5">
    <cellStyle name="Normal" xfId="0" builtinId="0"/>
    <cellStyle name="Normal 2 18 2" xfId="1"/>
    <cellStyle name="Normal 2 2" xfId="3"/>
    <cellStyle name="Normal 2 31" xfId="4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adalupe.santillan/AppData/Local/Microsoft/Windows/INetCache/Content.Outlook/BQVCFM92/3017-C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FORMACION FINANCIERA"/>
      <sheetName val="INTRODUCCCION"/>
      <sheetName val="INF. CONTABLE"/>
      <sheetName val="ESF"/>
      <sheetName val="EA"/>
      <sheetName val="EVHP"/>
      <sheetName val="EFE"/>
      <sheetName val="ECSF"/>
      <sheetName val="  EAA"/>
      <sheetName val="EADP"/>
      <sheetName val="PT_ESF_ECSF"/>
      <sheetName val="PC"/>
      <sheetName val="NOTAS"/>
      <sheetName val="NOTAS WORD"/>
      <sheetName val="INF. PRESUPUESTARIA"/>
      <sheetName val="EAI"/>
      <sheetName val="eai-a"/>
      <sheetName val="CA"/>
      <sheetName val="CA2"/>
      <sheetName val="CA3"/>
      <sheetName val="COG"/>
      <sheetName val="CTG"/>
      <sheetName val="CFG"/>
      <sheetName val="EN"/>
      <sheetName val="ID"/>
      <sheetName val="INF. PROGRAMATICA"/>
      <sheetName val="CProg"/>
      <sheetName val="PYPI"/>
      <sheetName val="IR"/>
      <sheetName val="FF"/>
      <sheetName val="IPF"/>
      <sheetName val="ANEXOS"/>
      <sheetName val="Esq Bur"/>
      <sheetName val="Rel Cta Banc"/>
      <sheetName val="Ayudas"/>
      <sheetName val="Gto Federalizado"/>
      <sheetName val="Bmu"/>
      <sheetName val="BMuIn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showGridLines="0" tabSelected="1" zoomScaleNormal="100" workbookViewId="0">
      <selection activeCell="G12" sqref="G12"/>
    </sheetView>
  </sheetViews>
  <sheetFormatPr baseColWidth="10" defaultColWidth="10.28515625" defaultRowHeight="11.25" x14ac:dyDescent="0.25"/>
  <cols>
    <col min="1" max="1" width="1.5703125" style="32" customWidth="1"/>
    <col min="2" max="2" width="53.5703125" style="32" customWidth="1"/>
    <col min="3" max="3" width="15.28515625" style="32" customWidth="1"/>
    <col min="4" max="4" width="17" style="32" customWidth="1"/>
    <col min="5" max="6" width="15.28515625" style="32" customWidth="1"/>
    <col min="7" max="7" width="16.140625" style="32" customWidth="1"/>
    <col min="8" max="8" width="15.28515625" style="32" customWidth="1"/>
    <col min="9" max="16384" width="10.28515625" style="32"/>
  </cols>
  <sheetData>
    <row r="1" spans="1:10" s="1" customFormat="1" ht="12.75" x14ac:dyDescent="0.2">
      <c r="B1" s="2" t="s">
        <v>0</v>
      </c>
      <c r="C1" s="2"/>
      <c r="D1" s="2"/>
      <c r="E1" s="2"/>
      <c r="F1" s="2"/>
      <c r="G1" s="2"/>
      <c r="H1" s="2"/>
      <c r="I1" s="3"/>
      <c r="J1" s="3"/>
    </row>
    <row r="2" spans="1:10" s="1" customFormat="1" ht="12.75" x14ac:dyDescent="0.2">
      <c r="B2" s="2" t="s">
        <v>1</v>
      </c>
      <c r="C2" s="2"/>
      <c r="D2" s="2"/>
      <c r="E2" s="2"/>
      <c r="F2" s="2"/>
      <c r="G2" s="2"/>
      <c r="H2" s="2"/>
      <c r="I2" s="3"/>
      <c r="J2" s="3"/>
    </row>
    <row r="3" spans="1:10" s="1" customFormat="1" ht="15" customHeight="1" x14ac:dyDescent="0.2">
      <c r="B3" s="2" t="s">
        <v>2</v>
      </c>
      <c r="C3" s="2"/>
      <c r="D3" s="2"/>
      <c r="E3" s="2"/>
      <c r="F3" s="2"/>
      <c r="G3" s="2"/>
      <c r="H3" s="2"/>
      <c r="I3" s="3"/>
      <c r="J3" s="3"/>
    </row>
    <row r="4" spans="1:10" s="1" customFormat="1" ht="12.75" x14ac:dyDescent="0.2">
      <c r="B4" s="2" t="s">
        <v>3</v>
      </c>
      <c r="C4" s="2"/>
      <c r="D4" s="2"/>
      <c r="E4" s="2"/>
      <c r="F4" s="2"/>
      <c r="G4" s="2"/>
      <c r="H4" s="2"/>
      <c r="I4" s="3"/>
      <c r="J4" s="3"/>
    </row>
    <row r="5" spans="1:10" s="1" customFormat="1" ht="8.25" customHeight="1" x14ac:dyDescent="0.2">
      <c r="A5" s="4"/>
      <c r="B5" s="5"/>
      <c r="C5" s="5"/>
      <c r="D5" s="5"/>
      <c r="E5" s="6"/>
      <c r="F5" s="7"/>
      <c r="G5" s="7"/>
      <c r="H5" s="7"/>
      <c r="I5" s="3"/>
      <c r="J5" s="3"/>
    </row>
    <row r="6" spans="1:10" s="1" customFormat="1" ht="13.5" customHeight="1" x14ac:dyDescent="0.2">
      <c r="A6" s="4"/>
      <c r="B6" s="8"/>
      <c r="C6" s="9" t="s">
        <v>4</v>
      </c>
      <c r="D6" s="10" t="s">
        <v>5</v>
      </c>
      <c r="E6" s="10"/>
      <c r="F6" s="10"/>
      <c r="G6" s="11"/>
      <c r="H6" s="7"/>
      <c r="I6" s="7"/>
      <c r="J6" s="12"/>
    </row>
    <row r="7" spans="1:10" s="1" customFormat="1" ht="11.25" customHeight="1" x14ac:dyDescent="0.2">
      <c r="A7" s="4"/>
      <c r="B7" s="4"/>
      <c r="C7" s="4"/>
      <c r="D7" s="4"/>
      <c r="F7" s="12"/>
      <c r="G7" s="12"/>
      <c r="H7" s="12"/>
      <c r="I7" s="12"/>
      <c r="J7" s="12"/>
    </row>
    <row r="8" spans="1:10" s="17" customFormat="1" x14ac:dyDescent="0.25">
      <c r="A8" s="13" t="s">
        <v>6</v>
      </c>
      <c r="B8" s="14"/>
      <c r="C8" s="15" t="s">
        <v>7</v>
      </c>
      <c r="D8" s="15"/>
      <c r="E8" s="15"/>
      <c r="F8" s="15"/>
      <c r="G8" s="15"/>
      <c r="H8" s="16" t="s">
        <v>8</v>
      </c>
    </row>
    <row r="9" spans="1:10" s="3" customFormat="1" ht="24.95" customHeight="1" x14ac:dyDescent="0.25">
      <c r="A9" s="18"/>
      <c r="B9" s="19"/>
      <c r="C9" s="20" t="s">
        <v>9</v>
      </c>
      <c r="D9" s="21" t="s">
        <v>10</v>
      </c>
      <c r="E9" s="21" t="s">
        <v>11</v>
      </c>
      <c r="F9" s="21" t="s">
        <v>12</v>
      </c>
      <c r="G9" s="22" t="s">
        <v>13</v>
      </c>
      <c r="H9" s="23"/>
    </row>
    <row r="10" spans="1:10" s="3" customFormat="1" x14ac:dyDescent="0.25">
      <c r="A10" s="24"/>
      <c r="B10" s="25"/>
      <c r="C10" s="26" t="s">
        <v>14</v>
      </c>
      <c r="D10" s="27" t="s">
        <v>15</v>
      </c>
      <c r="E10" s="27" t="s">
        <v>16</v>
      </c>
      <c r="F10" s="27" t="s">
        <v>17</v>
      </c>
      <c r="G10" s="27" t="s">
        <v>18</v>
      </c>
      <c r="H10" s="27" t="s">
        <v>19</v>
      </c>
    </row>
    <row r="11" spans="1:10" x14ac:dyDescent="0.25">
      <c r="A11" s="28"/>
      <c r="B11" s="29" t="s">
        <v>20</v>
      </c>
      <c r="C11" s="30">
        <v>0</v>
      </c>
      <c r="D11" s="30">
        <v>0</v>
      </c>
      <c r="E11" s="30">
        <f>C11+D11</f>
        <v>0</v>
      </c>
      <c r="F11" s="30">
        <v>0</v>
      </c>
      <c r="G11" s="30">
        <v>0</v>
      </c>
      <c r="H11" s="30">
        <f>G11-C11</f>
        <v>0</v>
      </c>
      <c r="I11" s="31" t="s">
        <v>21</v>
      </c>
    </row>
    <row r="12" spans="1:10" x14ac:dyDescent="0.25">
      <c r="A12" s="33"/>
      <c r="B12" s="34" t="s">
        <v>22</v>
      </c>
      <c r="C12" s="35">
        <v>0</v>
      </c>
      <c r="D12" s="35">
        <v>0</v>
      </c>
      <c r="E12" s="35">
        <f t="shared" ref="E12:E20" si="0">C12+D12</f>
        <v>0</v>
      </c>
      <c r="F12" s="35">
        <v>0</v>
      </c>
      <c r="G12" s="35">
        <v>0</v>
      </c>
      <c r="H12" s="35">
        <f t="shared" ref="H12:H20" si="1">G12-C12</f>
        <v>0</v>
      </c>
      <c r="I12" s="31" t="s">
        <v>23</v>
      </c>
    </row>
    <row r="13" spans="1:10" x14ac:dyDescent="0.25">
      <c r="A13" s="28"/>
      <c r="B13" s="29" t="s">
        <v>24</v>
      </c>
      <c r="C13" s="35">
        <v>0</v>
      </c>
      <c r="D13" s="35">
        <v>0</v>
      </c>
      <c r="E13" s="35">
        <f t="shared" si="0"/>
        <v>0</v>
      </c>
      <c r="F13" s="35">
        <v>0</v>
      </c>
      <c r="G13" s="35">
        <v>0</v>
      </c>
      <c r="H13" s="35">
        <f t="shared" si="1"/>
        <v>0</v>
      </c>
      <c r="I13" s="31" t="s">
        <v>25</v>
      </c>
    </row>
    <row r="14" spans="1:10" x14ac:dyDescent="0.25">
      <c r="A14" s="28"/>
      <c r="B14" s="29" t="s">
        <v>26</v>
      </c>
      <c r="C14" s="35">
        <v>0</v>
      </c>
      <c r="D14" s="35">
        <v>0</v>
      </c>
      <c r="E14" s="35">
        <f t="shared" si="0"/>
        <v>0</v>
      </c>
      <c r="F14" s="35">
        <v>0</v>
      </c>
      <c r="G14" s="35">
        <v>0</v>
      </c>
      <c r="H14" s="35">
        <f t="shared" si="1"/>
        <v>0</v>
      </c>
      <c r="I14" s="31" t="s">
        <v>27</v>
      </c>
    </row>
    <row r="15" spans="1:10" x14ac:dyDescent="0.25">
      <c r="A15" s="28"/>
      <c r="B15" s="29" t="s">
        <v>28</v>
      </c>
      <c r="C15" s="35">
        <v>0</v>
      </c>
      <c r="D15" s="35">
        <v>0</v>
      </c>
      <c r="E15" s="35">
        <f t="shared" si="0"/>
        <v>0</v>
      </c>
      <c r="F15" s="35">
        <v>0</v>
      </c>
      <c r="G15" s="35">
        <v>0</v>
      </c>
      <c r="H15" s="35">
        <f t="shared" si="1"/>
        <v>0</v>
      </c>
      <c r="I15" s="31" t="s">
        <v>29</v>
      </c>
    </row>
    <row r="16" spans="1:10" x14ac:dyDescent="0.25">
      <c r="A16" s="33"/>
      <c r="B16" s="34" t="s">
        <v>30</v>
      </c>
      <c r="C16" s="35">
        <v>0</v>
      </c>
      <c r="D16" s="35">
        <v>0</v>
      </c>
      <c r="E16" s="35">
        <f t="shared" si="0"/>
        <v>0</v>
      </c>
      <c r="F16" s="35">
        <v>0</v>
      </c>
      <c r="G16" s="35">
        <v>0</v>
      </c>
      <c r="H16" s="35">
        <f t="shared" si="1"/>
        <v>0</v>
      </c>
      <c r="I16" s="31" t="s">
        <v>31</v>
      </c>
    </row>
    <row r="17" spans="1:9" ht="15" x14ac:dyDescent="0.25">
      <c r="A17" s="36"/>
      <c r="B17" s="29" t="s">
        <v>32</v>
      </c>
      <c r="C17" s="35">
        <v>7725704.7000000002</v>
      </c>
      <c r="D17" s="35">
        <v>13846973.560000001</v>
      </c>
      <c r="E17" s="35">
        <f t="shared" si="0"/>
        <v>21572678.260000002</v>
      </c>
      <c r="F17" s="35">
        <v>3541363.83</v>
      </c>
      <c r="G17" s="35">
        <v>3541363.83</v>
      </c>
      <c r="H17" s="35">
        <f t="shared" si="1"/>
        <v>-4184340.87</v>
      </c>
      <c r="I17" s="31" t="s">
        <v>33</v>
      </c>
    </row>
    <row r="18" spans="1:9" ht="22.5" x14ac:dyDescent="0.25">
      <c r="A18" s="36"/>
      <c r="B18" s="29" t="s">
        <v>34</v>
      </c>
      <c r="C18" s="35">
        <v>0</v>
      </c>
      <c r="D18" s="35">
        <v>65792472.990000002</v>
      </c>
      <c r="E18" s="35">
        <f t="shared" si="0"/>
        <v>65792472.990000002</v>
      </c>
      <c r="F18" s="35">
        <v>17818183</v>
      </c>
      <c r="G18" s="35">
        <v>17818183</v>
      </c>
      <c r="H18" s="35">
        <f t="shared" si="1"/>
        <v>17818183</v>
      </c>
      <c r="I18" s="31" t="s">
        <v>35</v>
      </c>
    </row>
    <row r="19" spans="1:9" ht="22.5" x14ac:dyDescent="0.25">
      <c r="A19" s="36"/>
      <c r="B19" s="29" t="s">
        <v>36</v>
      </c>
      <c r="C19" s="35">
        <v>121284705.92</v>
      </c>
      <c r="D19" s="35">
        <v>0</v>
      </c>
      <c r="E19" s="35">
        <f t="shared" si="0"/>
        <v>121284705.92</v>
      </c>
      <c r="F19" s="35">
        <v>38842183.729999997</v>
      </c>
      <c r="G19" s="35">
        <v>38842183.729999997</v>
      </c>
      <c r="H19" s="35">
        <f t="shared" si="1"/>
        <v>-82442522.189999998</v>
      </c>
      <c r="I19" s="31" t="s">
        <v>37</v>
      </c>
    </row>
    <row r="20" spans="1:9" x14ac:dyDescent="0.25">
      <c r="A20" s="28"/>
      <c r="B20" s="29" t="s">
        <v>38</v>
      </c>
      <c r="C20" s="35">
        <v>0</v>
      </c>
      <c r="D20" s="35">
        <v>0</v>
      </c>
      <c r="E20" s="35">
        <f t="shared" si="0"/>
        <v>0</v>
      </c>
      <c r="F20" s="35">
        <v>0</v>
      </c>
      <c r="G20" s="35">
        <v>0</v>
      </c>
      <c r="H20" s="35">
        <f t="shared" si="1"/>
        <v>0</v>
      </c>
      <c r="I20" s="31" t="s">
        <v>39</v>
      </c>
    </row>
    <row r="21" spans="1:9" x14ac:dyDescent="0.25">
      <c r="A21" s="28"/>
      <c r="C21" s="37"/>
      <c r="D21" s="37"/>
      <c r="E21" s="37"/>
      <c r="F21" s="37"/>
      <c r="G21" s="37"/>
      <c r="H21" s="37"/>
      <c r="I21" s="31" t="s">
        <v>40</v>
      </c>
    </row>
    <row r="22" spans="1:9" x14ac:dyDescent="0.25">
      <c r="A22" s="38"/>
      <c r="B22" s="39" t="s">
        <v>41</v>
      </c>
      <c r="C22" s="40">
        <f>SUM(C11:C20)</f>
        <v>129010410.62</v>
      </c>
      <c r="D22" s="40">
        <f t="shared" ref="D22:H22" si="2">SUM(D11:D20)</f>
        <v>79639446.549999997</v>
      </c>
      <c r="E22" s="40">
        <f t="shared" si="2"/>
        <v>208649857.17000002</v>
      </c>
      <c r="F22" s="40">
        <f t="shared" si="2"/>
        <v>60201730.559999995</v>
      </c>
      <c r="G22" s="41">
        <f t="shared" si="2"/>
        <v>60201730.559999995</v>
      </c>
      <c r="H22" s="42">
        <f t="shared" si="2"/>
        <v>-68808680.060000002</v>
      </c>
      <c r="I22" s="31" t="s">
        <v>40</v>
      </c>
    </row>
    <row r="23" spans="1:9" x14ac:dyDescent="0.25">
      <c r="A23" s="43"/>
      <c r="B23" s="44"/>
      <c r="C23" s="45"/>
      <c r="D23" s="45"/>
      <c r="E23" s="46"/>
      <c r="F23" s="47" t="s">
        <v>42</v>
      </c>
      <c r="G23" s="48"/>
      <c r="H23" s="49"/>
      <c r="I23" s="31" t="s">
        <v>40</v>
      </c>
    </row>
    <row r="25" spans="1:9" x14ac:dyDescent="0.2">
      <c r="B25" s="51" t="s">
        <v>44</v>
      </c>
    </row>
    <row r="26" spans="1:9" x14ac:dyDescent="0.2">
      <c r="B26" s="50" t="s">
        <v>43</v>
      </c>
    </row>
  </sheetData>
  <sheetProtection formatCells="0" formatColumns="0" formatRows="0" insertRows="0" autoFilter="0"/>
  <mergeCells count="7">
    <mergeCell ref="B1:H1"/>
    <mergeCell ref="B2:H2"/>
    <mergeCell ref="B3:H3"/>
    <mergeCell ref="B4:H4"/>
    <mergeCell ref="A8:B10"/>
    <mergeCell ref="C8:G8"/>
    <mergeCell ref="H8:H9"/>
  </mergeCells>
  <pageMargins left="0.70866141732283472" right="0.70866141732283472" top="0.74803149606299213" bottom="0.74803149606299213" header="0.31496062992125984" footer="0.31496062992125984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2020-05-04T17:01:11Z</cp:lastPrinted>
  <dcterms:created xsi:type="dcterms:W3CDTF">2020-05-04T16:57:41Z</dcterms:created>
  <dcterms:modified xsi:type="dcterms:W3CDTF">2020-05-04T17:01:19Z</dcterms:modified>
</cp:coreProperties>
</file>