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INFORMACION PRESUPUESTARIA\"/>
    </mc:Choice>
  </mc:AlternateContent>
  <bookViews>
    <workbookView xWindow="0" yWindow="0" windowWidth="24000" windowHeight="9735"/>
  </bookViews>
  <sheets>
    <sheet name="FF" sheetId="1" r:id="rId1"/>
  </sheets>
  <externalReferences>
    <externalReference r:id="rId2"/>
  </externalReferences>
  <definedNames>
    <definedName name="a">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C28" i="1"/>
  <c r="C40" i="1" s="1"/>
  <c r="E14" i="1"/>
  <c r="D14" i="1"/>
  <c r="C14" i="1"/>
  <c r="E3" i="1"/>
  <c r="E24" i="1" s="1"/>
  <c r="D3" i="1"/>
  <c r="C3" i="1"/>
  <c r="C24" i="1" s="1"/>
  <c r="D24" i="1" l="1"/>
  <c r="D40" i="1"/>
</calcChain>
</file>

<file path=xl/sharedStrings.xml><?xml version="1.0" encoding="utf-8"?>
<sst xmlns="http://schemas.openxmlformats.org/spreadsheetml/2006/main" count="45" uniqueCount="37">
  <si>
    <t>INSTITUTO TECNOLOGICO SUPERIOR DE IRAPUATO
Flujo de Fondos
Del 1 de Enero al 30 de Junio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</si>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</sst>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4" fontId="2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5" fillId="0" borderId="0" xfId="0" applyNumberFormat="1" applyFont="1" applyBorder="1"/>
    <xf numFmtId="164" fontId="5" fillId="0" borderId="9" xfId="0" applyNumberFormat="1" applyFont="1" applyBorder="1"/>
    <xf numFmtId="0" fontId="3" fillId="0" borderId="8" xfId="0" applyFont="1" applyBorder="1"/>
  </cellXfs>
  <cellStyles count="2">
    <cellStyle name="Normal" xfId="0" builtinId="0"/>
    <cellStyle name="Normal 2 1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BQVCFM92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B21" sqref="B21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129010410.62</v>
      </c>
      <c r="D3" s="10">
        <f t="shared" ref="D3:E3" si="0">SUM(D4:D13)</f>
        <v>110021081.06999999</v>
      </c>
      <c r="E3" s="11">
        <f t="shared" si="0"/>
        <v>110021081.06999999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7725704.7000000002</v>
      </c>
      <c r="D10" s="14">
        <v>5781286.7199999997</v>
      </c>
      <c r="E10" s="15">
        <v>5781286.7199999997</v>
      </c>
    </row>
    <row r="11" spans="1:5" x14ac:dyDescent="0.2">
      <c r="A11" s="12"/>
      <c r="B11" s="13" t="s">
        <v>13</v>
      </c>
      <c r="C11" s="14">
        <v>0</v>
      </c>
      <c r="D11" s="14">
        <v>34509913</v>
      </c>
      <c r="E11" s="15">
        <v>34509913</v>
      </c>
    </row>
    <row r="12" spans="1:5" x14ac:dyDescent="0.2">
      <c r="A12" s="12"/>
      <c r="B12" s="13" t="s">
        <v>14</v>
      </c>
      <c r="C12" s="14">
        <v>121284705.92</v>
      </c>
      <c r="D12" s="14">
        <v>69729881.349999994</v>
      </c>
      <c r="E12" s="15">
        <v>69729881.349999994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129010410.62</v>
      </c>
      <c r="D14" s="19">
        <f t="shared" ref="D14:E14" si="1">SUM(D15:D23)</f>
        <v>92822243.310000002</v>
      </c>
      <c r="E14" s="20">
        <f t="shared" si="1"/>
        <v>92811855.209999993</v>
      </c>
    </row>
    <row r="15" spans="1:5" x14ac:dyDescent="0.2">
      <c r="A15" s="12"/>
      <c r="B15" s="13" t="s">
        <v>17</v>
      </c>
      <c r="C15" s="14">
        <v>80982213.909999996</v>
      </c>
      <c r="D15" s="14">
        <v>71954928.269999996</v>
      </c>
      <c r="E15" s="15">
        <v>71954928.269999996</v>
      </c>
    </row>
    <row r="16" spans="1:5" x14ac:dyDescent="0.2">
      <c r="A16" s="12"/>
      <c r="B16" s="13" t="s">
        <v>18</v>
      </c>
      <c r="C16" s="14">
        <v>5765257.3099999996</v>
      </c>
      <c r="D16" s="14">
        <v>1019826.64</v>
      </c>
      <c r="E16" s="15">
        <v>1019826.64</v>
      </c>
    </row>
    <row r="17" spans="1:5" x14ac:dyDescent="0.2">
      <c r="A17" s="12"/>
      <c r="B17" s="13" t="s">
        <v>19</v>
      </c>
      <c r="C17" s="14">
        <v>33290736.699999999</v>
      </c>
      <c r="D17" s="14">
        <v>11068278.26</v>
      </c>
      <c r="E17" s="15">
        <v>11057890.16</v>
      </c>
    </row>
    <row r="18" spans="1:5" x14ac:dyDescent="0.2">
      <c r="A18" s="12"/>
      <c r="B18" s="13" t="s">
        <v>14</v>
      </c>
      <c r="C18" s="14">
        <v>3391959</v>
      </c>
      <c r="D18" s="14">
        <v>860340.76</v>
      </c>
      <c r="E18" s="15">
        <v>860340.76</v>
      </c>
    </row>
    <row r="19" spans="1:5" x14ac:dyDescent="0.2">
      <c r="A19" s="12"/>
      <c r="B19" s="13" t="s">
        <v>20</v>
      </c>
      <c r="C19" s="14">
        <v>5580243.7000000002</v>
      </c>
      <c r="D19" s="14">
        <v>2164997.0499999998</v>
      </c>
      <c r="E19" s="15">
        <v>2164997.0499999998</v>
      </c>
    </row>
    <row r="20" spans="1:5" x14ac:dyDescent="0.2">
      <c r="A20" s="12"/>
      <c r="B20" s="13" t="s">
        <v>21</v>
      </c>
      <c r="C20" s="14">
        <v>0</v>
      </c>
      <c r="D20" s="14">
        <v>5753872.3300000001</v>
      </c>
      <c r="E20" s="15">
        <v>5753872.3300000001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17198837.75999999</v>
      </c>
      <c r="E24" s="24">
        <f>E3-E14</f>
        <v>17209225.859999999</v>
      </c>
    </row>
    <row r="27" spans="1:5" ht="22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5">
        <f>SUM(C29:C35)</f>
        <v>0</v>
      </c>
      <c r="D28" s="25">
        <f>SUM(D29:D35)</f>
        <v>11328287.92</v>
      </c>
      <c r="E28" s="26">
        <f>SUM(E29:E35)</f>
        <v>11338676.020000001</v>
      </c>
    </row>
    <row r="29" spans="1:5" x14ac:dyDescent="0.2">
      <c r="A29" s="12"/>
      <c r="B29" s="13" t="s">
        <v>27</v>
      </c>
      <c r="C29" s="27">
        <v>0</v>
      </c>
      <c r="D29" s="27">
        <v>6561989.4400000004</v>
      </c>
      <c r="E29" s="28">
        <v>6561989.4400000004</v>
      </c>
    </row>
    <row r="30" spans="1:5" x14ac:dyDescent="0.2">
      <c r="A30" s="12"/>
      <c r="B30" s="13" t="s">
        <v>28</v>
      </c>
      <c r="C30" s="27">
        <v>0</v>
      </c>
      <c r="D30" s="27">
        <v>0</v>
      </c>
      <c r="E30" s="28">
        <v>0</v>
      </c>
    </row>
    <row r="31" spans="1:5" x14ac:dyDescent="0.2">
      <c r="A31" s="12"/>
      <c r="B31" s="13" t="s">
        <v>29</v>
      </c>
      <c r="C31" s="27">
        <v>0</v>
      </c>
      <c r="D31" s="27">
        <v>0</v>
      </c>
      <c r="E31" s="28">
        <v>0</v>
      </c>
    </row>
    <row r="32" spans="1:5" x14ac:dyDescent="0.2">
      <c r="A32" s="12"/>
      <c r="B32" s="13" t="s">
        <v>30</v>
      </c>
      <c r="C32" s="27">
        <v>0</v>
      </c>
      <c r="D32" s="27">
        <v>4286690.79</v>
      </c>
      <c r="E32" s="28">
        <v>4286690.79</v>
      </c>
    </row>
    <row r="33" spans="1:5" x14ac:dyDescent="0.2">
      <c r="A33" s="12"/>
      <c r="B33" s="13" t="s">
        <v>31</v>
      </c>
      <c r="C33" s="27">
        <v>0</v>
      </c>
      <c r="D33" s="27">
        <v>475011.78</v>
      </c>
      <c r="E33" s="28">
        <v>485399.88</v>
      </c>
    </row>
    <row r="34" spans="1:5" x14ac:dyDescent="0.2">
      <c r="A34" s="12"/>
      <c r="B34" s="13" t="s">
        <v>32</v>
      </c>
      <c r="C34" s="27">
        <v>0</v>
      </c>
      <c r="D34" s="27">
        <v>0</v>
      </c>
      <c r="E34" s="28">
        <v>0</v>
      </c>
    </row>
    <row r="35" spans="1:5" x14ac:dyDescent="0.2">
      <c r="A35" s="12"/>
      <c r="B35" s="13" t="s">
        <v>33</v>
      </c>
      <c r="C35" s="27">
        <v>0</v>
      </c>
      <c r="D35" s="27">
        <v>4595.91</v>
      </c>
      <c r="E35" s="28">
        <v>4595.91</v>
      </c>
    </row>
    <row r="36" spans="1:5" x14ac:dyDescent="0.2">
      <c r="A36" s="17" t="s">
        <v>34</v>
      </c>
      <c r="B36" s="13"/>
      <c r="C36" s="29">
        <f>SUM(C37:C39)</f>
        <v>0</v>
      </c>
      <c r="D36" s="29">
        <f>SUM(D37:D39)</f>
        <v>5870549.8399999999</v>
      </c>
      <c r="E36" s="30">
        <f>SUM(E37:E39)</f>
        <v>5870549.8399999999</v>
      </c>
    </row>
    <row r="37" spans="1:5" x14ac:dyDescent="0.2">
      <c r="A37" s="12"/>
      <c r="B37" s="13" t="s">
        <v>31</v>
      </c>
      <c r="C37" s="27">
        <v>0</v>
      </c>
      <c r="D37" s="27">
        <v>5870549.8399999999</v>
      </c>
      <c r="E37" s="28">
        <v>5870549.8399999999</v>
      </c>
    </row>
    <row r="38" spans="1:5" x14ac:dyDescent="0.2">
      <c r="A38" s="31"/>
      <c r="B38" s="4" t="s">
        <v>32</v>
      </c>
      <c r="C38" s="27">
        <v>0</v>
      </c>
      <c r="D38" s="27">
        <v>0</v>
      </c>
      <c r="E38" s="28">
        <v>0</v>
      </c>
    </row>
    <row r="39" spans="1:5" x14ac:dyDescent="0.2">
      <c r="A39" s="31"/>
      <c r="B39" s="4" t="s">
        <v>35</v>
      </c>
      <c r="C39" s="27">
        <v>0</v>
      </c>
      <c r="D39" s="27">
        <v>0</v>
      </c>
      <c r="E39" s="28">
        <v>0</v>
      </c>
    </row>
    <row r="40" spans="1:5" x14ac:dyDescent="0.2">
      <c r="A40" s="21"/>
      <c r="B40" s="22" t="s">
        <v>25</v>
      </c>
      <c r="C40" s="23">
        <f>C28+C36</f>
        <v>0</v>
      </c>
      <c r="D40" s="23">
        <f>D28+D36</f>
        <v>17198837.759999998</v>
      </c>
      <c r="E40" s="24">
        <f>E28+E36</f>
        <v>17209225.859999999</v>
      </c>
    </row>
    <row r="41" spans="1:5" x14ac:dyDescent="0.2">
      <c r="A41" s="4" t="s">
        <v>36</v>
      </c>
    </row>
  </sheetData>
  <mergeCells count="3">
    <mergeCell ref="A1:E1"/>
    <mergeCell ref="A2:B2"/>
    <mergeCell ref="A27:B27"/>
  </mergeCells>
  <pageMargins left="0.7" right="0.7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2020-08-13T16:24:41Z</cp:lastPrinted>
  <dcterms:created xsi:type="dcterms:W3CDTF">2020-08-13T16:23:16Z</dcterms:created>
  <dcterms:modified xsi:type="dcterms:W3CDTF">2020-08-13T16:25:12Z</dcterms:modified>
</cp:coreProperties>
</file>