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J16" i="1"/>
  <c r="J14" i="1"/>
  <c r="I14" i="1"/>
  <c r="I18" i="1" s="1"/>
  <c r="F14" i="1"/>
  <c r="F13" i="1"/>
  <c r="J13" i="1" s="1"/>
  <c r="J12" i="1"/>
  <c r="J18" i="1" s="1"/>
  <c r="I12" i="1"/>
  <c r="F12" i="1"/>
</calcChain>
</file>

<file path=xl/comments1.xml><?xml version="1.0" encoding="utf-8"?>
<comments xmlns="http://schemas.openxmlformats.org/spreadsheetml/2006/main">
  <authors>
    <author>DGCG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<sst xmlns="http://schemas.openxmlformats.org/spreadsheetml/2006/main" count="21" uniqueCount="21">
  <si>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INFORMACIÓN FINANCIERA</t>
  </si>
  <si>
    <t>ESTADO ANALÍTICO DEL EJERCICIO DEL PRESUPUESTO DE EGRESOS</t>
  </si>
  <si>
    <t>CLASIFICACIÓN ECONÓMICA (POR TIPO DE GASTO)</t>
  </si>
  <si>
    <t>DEL 01 DE ENERO AL 31 DE DICIEMBRE 2019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</si>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</sst>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4" fontId="0" fillId="0" borderId="0" xfId="0" applyNumberForma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B8" sqref="B8:C10"/>
    </sheetView>
  </sheetViews>
  <sheetFormatPr baseColWidth="10" defaultRowHeight="12.75" x14ac:dyDescent="0.2"/>
  <cols>
    <col min="1" max="1" width="2.5703125" style="2" customWidth="1"/>
    <col min="2" max="2" width="2" style="32" customWidth="1"/>
    <col min="3" max="3" width="45.85546875" style="32" customWidth="1"/>
    <col min="4" max="4" width="14.85546875" style="32" bestFit="1" customWidth="1"/>
    <col min="5" max="5" width="16.5703125" style="32" customWidth="1"/>
    <col min="6" max="7" width="14.85546875" style="32" bestFit="1" customWidth="1"/>
    <col min="8" max="8" width="14.85546875" style="32" hidden="1" customWidth="1"/>
    <col min="9" max="10" width="14.85546875" style="32" bestFit="1" customWidth="1"/>
    <col min="11" max="11" width="1.7109375" style="2" customWidth="1"/>
    <col min="12" max="16384" width="11.42578125" style="32"/>
  </cols>
  <sheetData>
    <row r="1" spans="2:10" s="2" customForma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s="2" customForma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s="2" customForma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0" s="2" customFormat="1" x14ac:dyDescent="0.2">
      <c r="B4" s="1" t="s">
        <v>3</v>
      </c>
      <c r="C4" s="1"/>
      <c r="D4" s="1"/>
      <c r="E4" s="1"/>
      <c r="F4" s="1"/>
      <c r="G4" s="1"/>
      <c r="H4" s="1"/>
      <c r="I4" s="1"/>
      <c r="J4" s="1"/>
    </row>
    <row r="5" spans="2:10" s="2" customFormat="1" x14ac:dyDescent="0.2"/>
    <row r="6" spans="2:10" s="2" customFormat="1" x14ac:dyDescent="0.2">
      <c r="C6" s="3" t="s">
        <v>4</v>
      </c>
      <c r="D6" s="4" t="s">
        <v>5</v>
      </c>
      <c r="E6" s="4"/>
      <c r="F6" s="5"/>
      <c r="G6" s="6"/>
      <c r="H6" s="6"/>
      <c r="I6" s="7"/>
    </row>
    <row r="7" spans="2:10" s="2" customFormat="1" x14ac:dyDescent="0.2"/>
    <row r="8" spans="2:10" s="2" customFormat="1" x14ac:dyDescent="0.2">
      <c r="B8" s="8" t="s">
        <v>6</v>
      </c>
      <c r="C8" s="9"/>
      <c r="D8" s="10" t="s">
        <v>7</v>
      </c>
      <c r="E8" s="10"/>
      <c r="F8" s="10"/>
      <c r="G8" s="10"/>
      <c r="H8" s="10"/>
      <c r="I8" s="10"/>
      <c r="J8" s="10" t="s">
        <v>8</v>
      </c>
    </row>
    <row r="9" spans="2:10" s="2" customFormat="1" ht="25.5" x14ac:dyDescent="0.2">
      <c r="B9" s="11"/>
      <c r="C9" s="12"/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14</v>
      </c>
      <c r="J9" s="10"/>
    </row>
    <row r="10" spans="2:10" s="2" customFormat="1" x14ac:dyDescent="0.2">
      <c r="B10" s="14"/>
      <c r="C10" s="15"/>
      <c r="D10" s="13">
        <v>1</v>
      </c>
      <c r="E10" s="13">
        <v>2</v>
      </c>
      <c r="F10" s="13" t="s">
        <v>15</v>
      </c>
      <c r="G10" s="13">
        <v>5</v>
      </c>
      <c r="H10" s="16">
        <v>6</v>
      </c>
      <c r="I10" s="13">
        <v>7</v>
      </c>
      <c r="J10" s="13" t="s">
        <v>16</v>
      </c>
    </row>
    <row r="11" spans="2:10" s="2" customFormat="1" x14ac:dyDescent="0.2">
      <c r="B11" s="17"/>
      <c r="C11" s="18"/>
      <c r="D11" s="19"/>
      <c r="E11" s="19"/>
      <c r="F11" s="19"/>
      <c r="G11" s="19"/>
      <c r="H11" s="19"/>
      <c r="I11" s="19"/>
      <c r="J11" s="19"/>
    </row>
    <row r="12" spans="2:10" s="2" customFormat="1" x14ac:dyDescent="0.2">
      <c r="B12" s="20"/>
      <c r="C12" s="21" t="s">
        <v>17</v>
      </c>
      <c r="D12" s="22">
        <v>119919096.65000001</v>
      </c>
      <c r="E12" s="22">
        <v>103294084.95</v>
      </c>
      <c r="F12" s="22">
        <f>+D12+E12</f>
        <v>223213181.60000002</v>
      </c>
      <c r="G12" s="22">
        <v>201104567</v>
      </c>
      <c r="H12" s="22"/>
      <c r="I12" s="22">
        <f>+G12</f>
        <v>201104567</v>
      </c>
      <c r="J12" s="22">
        <f>+F12-G12</f>
        <v>22108614.600000024</v>
      </c>
    </row>
    <row r="13" spans="2:10" s="2" customFormat="1" x14ac:dyDescent="0.2">
      <c r="B13" s="20"/>
      <c r="C13" s="23"/>
      <c r="D13" s="22"/>
      <c r="E13" s="22"/>
      <c r="F13" s="22">
        <f t="shared" ref="F13" si="0">+D13+E13</f>
        <v>0</v>
      </c>
      <c r="G13" s="22"/>
      <c r="H13" s="22"/>
      <c r="I13" s="22"/>
      <c r="J13" s="22">
        <f>+F13-G13</f>
        <v>0</v>
      </c>
    </row>
    <row r="14" spans="2:10" s="2" customFormat="1" x14ac:dyDescent="0.2">
      <c r="B14" s="24"/>
      <c r="C14" s="21" t="s">
        <v>18</v>
      </c>
      <c r="D14" s="22">
        <v>7351363.5</v>
      </c>
      <c r="E14" s="22">
        <v>15915839.75</v>
      </c>
      <c r="F14" s="22">
        <f>+D14+E14</f>
        <v>23267203.25</v>
      </c>
      <c r="G14" s="22">
        <v>7078113</v>
      </c>
      <c r="H14" s="22"/>
      <c r="I14" s="22">
        <f>+G14</f>
        <v>7078113</v>
      </c>
      <c r="J14" s="22">
        <f>+F14-G14</f>
        <v>16189090.25</v>
      </c>
    </row>
    <row r="15" spans="2:10" s="2" customFormat="1" x14ac:dyDescent="0.2">
      <c r="B15" s="20"/>
      <c r="C15" s="23"/>
      <c r="D15" s="22"/>
      <c r="E15" s="22"/>
      <c r="F15" s="22"/>
      <c r="G15" s="22"/>
      <c r="H15" s="22"/>
      <c r="I15" s="22"/>
      <c r="J15" s="22"/>
    </row>
    <row r="16" spans="2:10" s="2" customFormat="1" x14ac:dyDescent="0.2">
      <c r="B16" s="24"/>
      <c r="C16" s="21"/>
      <c r="D16" s="22"/>
      <c r="E16" s="22"/>
      <c r="F16" s="22"/>
      <c r="G16" s="22"/>
      <c r="H16" s="22">
        <v>0</v>
      </c>
      <c r="I16" s="22">
        <v>0</v>
      </c>
      <c r="J16" s="22">
        <f>+F16-G16</f>
        <v>0</v>
      </c>
    </row>
    <row r="17" spans="1:11" s="2" customFormat="1" x14ac:dyDescent="0.2">
      <c r="B17" s="25"/>
      <c r="C17" s="26"/>
      <c r="D17" s="22"/>
      <c r="E17" s="22"/>
      <c r="F17" s="22"/>
      <c r="G17" s="22"/>
      <c r="H17" s="22"/>
      <c r="I17" s="22"/>
      <c r="J17" s="22"/>
    </row>
    <row r="18" spans="1:11" s="29" customFormat="1" x14ac:dyDescent="0.2">
      <c r="A18" s="27"/>
      <c r="B18" s="25"/>
      <c r="C18" s="26" t="s">
        <v>19</v>
      </c>
      <c r="D18" s="28">
        <f>+D12+D14+D16</f>
        <v>127270460.15000001</v>
      </c>
      <c r="E18" s="28">
        <f>+E12+E14+E16</f>
        <v>119209924.7</v>
      </c>
      <c r="F18" s="28">
        <f t="shared" ref="F18:J18" si="1">+F12+F14+F16</f>
        <v>246480384.85000002</v>
      </c>
      <c r="G18" s="28">
        <f t="shared" si="1"/>
        <v>208182680</v>
      </c>
      <c r="H18" s="28">
        <f t="shared" si="1"/>
        <v>0</v>
      </c>
      <c r="I18" s="28">
        <f t="shared" si="1"/>
        <v>208182680</v>
      </c>
      <c r="J18" s="28">
        <f t="shared" si="1"/>
        <v>38297704.850000024</v>
      </c>
      <c r="K18" s="27"/>
    </row>
    <row r="19" spans="1:11" s="2" customFormat="1" ht="15" x14ac:dyDescent="0.25">
      <c r="B19" s="30" t="s">
        <v>20</v>
      </c>
      <c r="D19" s="31"/>
      <c r="E19" s="31"/>
      <c r="F19" s="31"/>
      <c r="G19" s="31"/>
      <c r="H19" s="31"/>
      <c r="I19" s="31"/>
      <c r="J19" s="31"/>
    </row>
    <row r="21" spans="1:11" x14ac:dyDescent="0.2">
      <c r="C21" s="30"/>
    </row>
  </sheetData>
  <mergeCells count="7">
    <mergeCell ref="B1:J1"/>
    <mergeCell ref="B2:J2"/>
    <mergeCell ref="B3:J3"/>
    <mergeCell ref="B4:J4"/>
    <mergeCell ref="B8:C10"/>
    <mergeCell ref="D8:I8"/>
    <mergeCell ref="J8:J9"/>
  </mergeCells>
  <pageMargins left="0.70866141732283472" right="0.70866141732283472" top="0.74803149606299213" bottom="0.74803149606299213" header="0.31496062992125984" footer="0.31496062992125984"/>
  <pageSetup scale="86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2020-02-05T17:31:45Z</cp:lastPrinted>
  <dcterms:created xsi:type="dcterms:W3CDTF">2020-02-05T17:29:07Z</dcterms:created>
  <dcterms:modified xsi:type="dcterms:W3CDTF">2020-02-05T17:31:50Z</dcterms:modified>
</cp:coreProperties>
</file>