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UPITA SANTILLAN\ESTADOS FINANCIERO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<sst xmlns="http://schemas.openxmlformats.org/spreadsheetml/2006/main" count="148" uniqueCount="92">
  <si>
    <t>INDICADORES PARA RESULTADOS</t>
  </si>
  <si>
    <t>Del 01 de Enero al 30 de Septiembre de 2018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</si>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</sst>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6" fillId="0" borderId="0"/>
    <xf numFmtId="0" fontId="1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4" fontId="5" fillId="3" borderId="0" xfId="0" applyNumberFormat="1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 applyAlignment="1"/>
    <xf numFmtId="0" fontId="6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6" fillId="3" borderId="0" xfId="0" applyNumberFormat="1" applyFont="1" applyFill="1"/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4" fontId="9" fillId="2" borderId="6" xfId="3" applyNumberFormat="1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left" vertical="center" wrapText="1" indent="1"/>
    </xf>
    <xf numFmtId="0" fontId="9" fillId="0" borderId="5" xfId="2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justify" vertical="center" wrapText="1"/>
    </xf>
    <xf numFmtId="2" fontId="9" fillId="0" borderId="3" xfId="2" applyNumberFormat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0" fontId="6" fillId="0" borderId="0" xfId="2" applyFont="1" applyProtection="1">
      <protection locked="0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</cellXfs>
  <cellStyles count="4">
    <cellStyle name="Normal" xfId="0" builtinId="0"/>
    <cellStyle name="Normal 2 2" xfId="1"/>
    <cellStyle name="Normal 3" xfId="2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workbookViewId="0">
      <selection activeCell="G8" sqref="G8"/>
    </sheetView>
  </sheetViews>
  <sheetFormatPr baseColWidth="10" defaultRowHeight="15" x14ac:dyDescent="0.25"/>
  <sheetData>
    <row r="1" spans="1:2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7"/>
      <c r="AB4" s="7"/>
      <c r="AC4" s="7"/>
    </row>
    <row r="5" spans="1:29" x14ac:dyDescent="0.25">
      <c r="A5" s="8"/>
      <c r="B5" s="8"/>
      <c r="C5" s="8"/>
      <c r="D5" s="9"/>
      <c r="E5" s="10"/>
      <c r="F5" s="10"/>
      <c r="G5" s="11"/>
      <c r="H5" s="10"/>
      <c r="I5" s="10"/>
      <c r="J5" s="10"/>
      <c r="K5" s="10"/>
      <c r="L5" s="12"/>
      <c r="M5" s="12"/>
      <c r="N5" s="13"/>
      <c r="O5" s="14"/>
      <c r="P5" s="15" t="s">
        <v>2</v>
      </c>
      <c r="Q5" s="16"/>
      <c r="R5" s="17" t="s">
        <v>3</v>
      </c>
      <c r="S5" s="17"/>
      <c r="T5" s="17"/>
      <c r="U5" s="17"/>
      <c r="V5" s="17"/>
      <c r="W5" s="17"/>
      <c r="X5" s="8"/>
      <c r="Y5" s="8"/>
      <c r="Z5" s="18"/>
      <c r="AA5" s="8"/>
      <c r="AB5" s="8"/>
      <c r="AC5" s="8"/>
    </row>
    <row r="6" spans="1:29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33.75" x14ac:dyDescent="0.25">
      <c r="A7" s="21" t="s">
        <v>4</v>
      </c>
      <c r="B7" s="22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1" t="s">
        <v>10</v>
      </c>
      <c r="H7" s="23" t="s">
        <v>11</v>
      </c>
      <c r="I7" s="23" t="s">
        <v>12</v>
      </c>
      <c r="J7" s="23" t="s">
        <v>13</v>
      </c>
      <c r="K7" s="23" t="s">
        <v>14</v>
      </c>
      <c r="L7" s="24" t="s">
        <v>15</v>
      </c>
      <c r="M7" s="23" t="s">
        <v>16</v>
      </c>
      <c r="N7" s="23" t="s">
        <v>17</v>
      </c>
      <c r="O7" s="23" t="s">
        <v>18</v>
      </c>
      <c r="P7" s="23" t="s">
        <v>19</v>
      </c>
      <c r="Q7" s="23" t="s">
        <v>20</v>
      </c>
      <c r="R7" s="25" t="s">
        <v>21</v>
      </c>
      <c r="S7" s="24" t="s">
        <v>22</v>
      </c>
      <c r="T7" s="23" t="s">
        <v>23</v>
      </c>
      <c r="U7" s="23" t="s">
        <v>24</v>
      </c>
      <c r="V7" s="23" t="s">
        <v>25</v>
      </c>
      <c r="W7" s="23" t="s">
        <v>26</v>
      </c>
      <c r="X7" s="24" t="s">
        <v>27</v>
      </c>
      <c r="Y7" s="26" t="s">
        <v>28</v>
      </c>
      <c r="Z7" s="26" t="s">
        <v>29</v>
      </c>
      <c r="AA7" s="26" t="s">
        <v>30</v>
      </c>
      <c r="AB7" s="27" t="s">
        <v>31</v>
      </c>
      <c r="AC7" s="27" t="s">
        <v>32</v>
      </c>
    </row>
    <row r="8" spans="1:29" ht="191.25" x14ac:dyDescent="0.25">
      <c r="A8" s="28" t="s">
        <v>33</v>
      </c>
      <c r="B8" s="22" t="s">
        <v>34</v>
      </c>
      <c r="C8" s="29" t="s">
        <v>35</v>
      </c>
      <c r="D8" s="30" t="s">
        <v>36</v>
      </c>
      <c r="E8" s="30" t="s">
        <v>37</v>
      </c>
      <c r="F8" s="29"/>
      <c r="G8" s="29"/>
      <c r="H8" s="29"/>
      <c r="I8" s="29"/>
      <c r="J8" s="29"/>
      <c r="K8" s="29"/>
      <c r="L8" s="30" t="s">
        <v>38</v>
      </c>
      <c r="M8" s="31" t="s">
        <v>39</v>
      </c>
      <c r="N8" s="31"/>
      <c r="O8" s="31" t="s">
        <v>40</v>
      </c>
      <c r="P8" s="31" t="s">
        <v>41</v>
      </c>
      <c r="Q8" s="31">
        <v>2012</v>
      </c>
      <c r="R8" s="31">
        <v>100</v>
      </c>
      <c r="S8" s="29"/>
      <c r="T8" s="29"/>
      <c r="U8" s="29"/>
      <c r="V8" s="29"/>
      <c r="W8" s="31" t="s">
        <v>42</v>
      </c>
      <c r="X8" s="32" t="s">
        <v>43</v>
      </c>
      <c r="Y8" s="29">
        <v>2889157</v>
      </c>
      <c r="Z8" s="29">
        <v>3149157.31</v>
      </c>
      <c r="AA8" s="29">
        <v>2452049.19</v>
      </c>
      <c r="AB8" s="29"/>
      <c r="AC8" s="33">
        <f>AA8/Z8*100</f>
        <v>77.863661564750473</v>
      </c>
    </row>
    <row r="9" spans="1:29" ht="213.75" x14ac:dyDescent="0.25">
      <c r="A9" s="28"/>
      <c r="B9" s="22" t="s">
        <v>34</v>
      </c>
      <c r="C9" s="29" t="s">
        <v>35</v>
      </c>
      <c r="D9" s="30" t="s">
        <v>36</v>
      </c>
      <c r="E9" s="30" t="s">
        <v>44</v>
      </c>
      <c r="F9" s="29"/>
      <c r="G9" s="29"/>
      <c r="H9" s="29"/>
      <c r="I9" s="29"/>
      <c r="J9" s="29"/>
      <c r="K9" s="29"/>
      <c r="L9" s="30" t="s">
        <v>45</v>
      </c>
      <c r="M9" s="31" t="s">
        <v>39</v>
      </c>
      <c r="N9" s="31"/>
      <c r="O9" s="31" t="s">
        <v>40</v>
      </c>
      <c r="P9" s="31" t="s">
        <v>41</v>
      </c>
      <c r="Q9" s="31">
        <v>2012</v>
      </c>
      <c r="R9" s="31">
        <v>100</v>
      </c>
      <c r="S9" s="29"/>
      <c r="T9" s="29"/>
      <c r="U9" s="29"/>
      <c r="V9" s="29"/>
      <c r="W9" s="31" t="s">
        <v>46</v>
      </c>
      <c r="X9" s="32" t="s">
        <v>47</v>
      </c>
      <c r="Y9" s="29">
        <v>3370298</v>
      </c>
      <c r="Z9" s="29">
        <v>8152230</v>
      </c>
      <c r="AA9" s="29">
        <v>1551263.5</v>
      </c>
      <c r="AB9" s="29"/>
      <c r="AC9" s="33">
        <f>AA9/Z9*100</f>
        <v>19.028701349201384</v>
      </c>
    </row>
    <row r="10" spans="1:29" ht="157.5" x14ac:dyDescent="0.25">
      <c r="A10" s="28"/>
      <c r="B10" s="22" t="s">
        <v>34</v>
      </c>
      <c r="C10" s="29" t="s">
        <v>35</v>
      </c>
      <c r="D10" s="30" t="s">
        <v>48</v>
      </c>
      <c r="E10" s="30" t="s">
        <v>49</v>
      </c>
      <c r="F10" s="29"/>
      <c r="G10" s="29"/>
      <c r="H10" s="29"/>
      <c r="I10" s="29"/>
      <c r="J10" s="29"/>
      <c r="K10" s="29"/>
      <c r="L10" s="30" t="s">
        <v>50</v>
      </c>
      <c r="M10" s="31" t="s">
        <v>39</v>
      </c>
      <c r="N10" s="31"/>
      <c r="O10" s="31" t="s">
        <v>40</v>
      </c>
      <c r="P10" s="31" t="s">
        <v>41</v>
      </c>
      <c r="Q10" s="31">
        <v>2012</v>
      </c>
      <c r="R10" s="31">
        <v>100</v>
      </c>
      <c r="S10" s="29"/>
      <c r="T10" s="29"/>
      <c r="U10" s="29"/>
      <c r="V10" s="29"/>
      <c r="W10" s="31" t="s">
        <v>51</v>
      </c>
      <c r="X10" s="32" t="s">
        <v>52</v>
      </c>
      <c r="Y10" s="29">
        <v>840124</v>
      </c>
      <c r="Z10" s="29">
        <v>840124</v>
      </c>
      <c r="AA10" s="29">
        <v>583091.96</v>
      </c>
      <c r="AB10" s="29"/>
      <c r="AC10" s="33">
        <f t="shared" ref="AC10:AC18" si="0">AA10/Z10*100</f>
        <v>69.405463955320883</v>
      </c>
    </row>
    <row r="11" spans="1:29" ht="180" x14ac:dyDescent="0.25">
      <c r="A11" s="28" t="s">
        <v>53</v>
      </c>
      <c r="B11" s="22" t="s">
        <v>34</v>
      </c>
      <c r="C11" s="29" t="s">
        <v>35</v>
      </c>
      <c r="D11" s="30" t="s">
        <v>54</v>
      </c>
      <c r="E11" s="30" t="s">
        <v>55</v>
      </c>
      <c r="F11" s="29"/>
      <c r="G11" s="29"/>
      <c r="H11" s="29"/>
      <c r="I11" s="29"/>
      <c r="J11" s="29"/>
      <c r="K11" s="29"/>
      <c r="L11" s="30" t="s">
        <v>56</v>
      </c>
      <c r="M11" s="31" t="s">
        <v>39</v>
      </c>
      <c r="N11" s="31"/>
      <c r="O11" s="31" t="s">
        <v>40</v>
      </c>
      <c r="P11" s="31" t="s">
        <v>41</v>
      </c>
      <c r="Q11" s="31">
        <v>2012</v>
      </c>
      <c r="R11" s="31">
        <v>100</v>
      </c>
      <c r="S11" s="29"/>
      <c r="T11" s="29"/>
      <c r="U11" s="29"/>
      <c r="V11" s="29"/>
      <c r="W11" s="31" t="s">
        <v>57</v>
      </c>
      <c r="X11" s="32" t="s">
        <v>58</v>
      </c>
      <c r="Y11" s="29">
        <v>83692813.570000008</v>
      </c>
      <c r="Z11" s="29">
        <v>115841400.28999999</v>
      </c>
      <c r="AA11" s="29">
        <v>84605270.590000018</v>
      </c>
      <c r="AB11" s="29"/>
      <c r="AC11" s="33">
        <f t="shared" si="0"/>
        <v>73.035434981101105</v>
      </c>
    </row>
    <row r="12" spans="1:29" ht="146.25" x14ac:dyDescent="0.25">
      <c r="A12" s="28"/>
      <c r="B12" s="22" t="s">
        <v>34</v>
      </c>
      <c r="C12" s="29" t="s">
        <v>35</v>
      </c>
      <c r="D12" s="30" t="s">
        <v>54</v>
      </c>
      <c r="E12" s="30" t="s">
        <v>59</v>
      </c>
      <c r="F12" s="29"/>
      <c r="G12" s="29"/>
      <c r="H12" s="29"/>
      <c r="I12" s="29"/>
      <c r="J12" s="29"/>
      <c r="K12" s="29"/>
      <c r="L12" s="30" t="s">
        <v>60</v>
      </c>
      <c r="M12" s="31" t="s">
        <v>39</v>
      </c>
      <c r="N12" s="31"/>
      <c r="O12" s="31" t="s">
        <v>40</v>
      </c>
      <c r="P12" s="31" t="s">
        <v>41</v>
      </c>
      <c r="Q12" s="31">
        <v>2012</v>
      </c>
      <c r="R12" s="31">
        <v>100</v>
      </c>
      <c r="S12" s="29"/>
      <c r="T12" s="29"/>
      <c r="U12" s="29"/>
      <c r="V12" s="29"/>
      <c r="W12" s="31" t="s">
        <v>61</v>
      </c>
      <c r="X12" s="32" t="s">
        <v>62</v>
      </c>
      <c r="Y12" s="29">
        <v>11236125.120000001</v>
      </c>
      <c r="Z12" s="29">
        <v>17150786.119999997</v>
      </c>
      <c r="AA12" s="29">
        <v>7420644.5899999999</v>
      </c>
      <c r="AB12" s="29"/>
      <c r="AC12" s="33">
        <f t="shared" si="0"/>
        <v>43.267081392535033</v>
      </c>
    </row>
    <row r="13" spans="1:29" ht="236.25" x14ac:dyDescent="0.25">
      <c r="A13" s="28" t="s">
        <v>63</v>
      </c>
      <c r="B13" s="22" t="s">
        <v>34</v>
      </c>
      <c r="C13" s="29" t="s">
        <v>35</v>
      </c>
      <c r="D13" s="30" t="s">
        <v>64</v>
      </c>
      <c r="E13" s="30" t="s">
        <v>65</v>
      </c>
      <c r="F13" s="29"/>
      <c r="G13" s="29"/>
      <c r="H13" s="29"/>
      <c r="I13" s="29"/>
      <c r="J13" s="29"/>
      <c r="K13" s="29"/>
      <c r="L13" s="30" t="s">
        <v>66</v>
      </c>
      <c r="M13" s="31" t="s">
        <v>39</v>
      </c>
      <c r="N13" s="31"/>
      <c r="O13" s="31" t="s">
        <v>40</v>
      </c>
      <c r="P13" s="31" t="s">
        <v>41</v>
      </c>
      <c r="Q13" s="31">
        <v>2012</v>
      </c>
      <c r="R13" s="31">
        <v>100</v>
      </c>
      <c r="S13" s="31"/>
      <c r="T13" s="31"/>
      <c r="U13" s="31"/>
      <c r="V13" s="31"/>
      <c r="W13" s="32" t="s">
        <v>67</v>
      </c>
      <c r="X13" s="32" t="s">
        <v>68</v>
      </c>
      <c r="Y13" s="29">
        <v>1995342</v>
      </c>
      <c r="Z13" s="29">
        <v>6198599</v>
      </c>
      <c r="AA13" s="29">
        <v>4744690.0399999991</v>
      </c>
      <c r="AB13" s="29"/>
      <c r="AC13" s="33">
        <f t="shared" si="0"/>
        <v>76.544555309998259</v>
      </c>
    </row>
    <row r="14" spans="1:29" ht="247.5" x14ac:dyDescent="0.25">
      <c r="A14" s="28"/>
      <c r="B14" s="22" t="s">
        <v>34</v>
      </c>
      <c r="C14" s="29" t="s">
        <v>35</v>
      </c>
      <c r="D14" s="30" t="s">
        <v>64</v>
      </c>
      <c r="E14" s="34" t="s">
        <v>69</v>
      </c>
      <c r="F14" s="29"/>
      <c r="G14" s="29"/>
      <c r="H14" s="29"/>
      <c r="I14" s="29"/>
      <c r="J14" s="29"/>
      <c r="K14" s="29"/>
      <c r="L14" s="30" t="s">
        <v>70</v>
      </c>
      <c r="M14" s="31" t="s">
        <v>39</v>
      </c>
      <c r="N14" s="31"/>
      <c r="O14" s="31" t="s">
        <v>40</v>
      </c>
      <c r="P14" s="31" t="s">
        <v>41</v>
      </c>
      <c r="Q14" s="31">
        <v>2012</v>
      </c>
      <c r="R14" s="31">
        <v>100</v>
      </c>
      <c r="S14" s="31"/>
      <c r="T14" s="31"/>
      <c r="U14" s="31"/>
      <c r="V14" s="31"/>
      <c r="W14" s="31" t="s">
        <v>71</v>
      </c>
      <c r="X14" s="32" t="s">
        <v>72</v>
      </c>
      <c r="Y14" s="29">
        <v>766135</v>
      </c>
      <c r="Z14" s="29">
        <v>1550722</v>
      </c>
      <c r="AA14" s="29">
        <v>790256.22</v>
      </c>
      <c r="AB14" s="29"/>
      <c r="AC14" s="33">
        <f t="shared" si="0"/>
        <v>50.960534512311042</v>
      </c>
    </row>
    <row r="15" spans="1:29" ht="292.5" x14ac:dyDescent="0.25">
      <c r="A15" s="28"/>
      <c r="B15" s="22" t="s">
        <v>34</v>
      </c>
      <c r="C15" s="35" t="s">
        <v>35</v>
      </c>
      <c r="D15" s="30" t="s">
        <v>64</v>
      </c>
      <c r="E15" s="30" t="s">
        <v>73</v>
      </c>
      <c r="F15" s="35"/>
      <c r="G15" s="35"/>
      <c r="H15" s="35"/>
      <c r="I15" s="35"/>
      <c r="J15" s="35"/>
      <c r="K15" s="35"/>
      <c r="L15" s="30" t="s">
        <v>74</v>
      </c>
      <c r="M15" s="36" t="s">
        <v>39</v>
      </c>
      <c r="N15" s="36"/>
      <c r="O15" s="36" t="s">
        <v>40</v>
      </c>
      <c r="P15" s="36" t="s">
        <v>41</v>
      </c>
      <c r="Q15" s="36">
        <v>2012</v>
      </c>
      <c r="R15" s="36">
        <v>100</v>
      </c>
      <c r="S15" s="36"/>
      <c r="T15" s="36"/>
      <c r="U15" s="36"/>
      <c r="V15" s="36"/>
      <c r="W15" s="36" t="s">
        <v>75</v>
      </c>
      <c r="X15" s="32" t="s">
        <v>76</v>
      </c>
      <c r="Y15" s="35">
        <v>0</v>
      </c>
      <c r="Z15" s="35">
        <v>0</v>
      </c>
      <c r="AA15" s="35">
        <v>0</v>
      </c>
      <c r="AB15" s="35"/>
      <c r="AC15" s="33" t="e">
        <f t="shared" si="0"/>
        <v>#DIV/0!</v>
      </c>
    </row>
    <row r="16" spans="1:29" ht="135" x14ac:dyDescent="0.25">
      <c r="A16" s="28"/>
      <c r="B16" s="22" t="s">
        <v>34</v>
      </c>
      <c r="C16" s="35" t="s">
        <v>35</v>
      </c>
      <c r="D16" s="30" t="s">
        <v>64</v>
      </c>
      <c r="E16" s="30" t="s">
        <v>77</v>
      </c>
      <c r="F16" s="29"/>
      <c r="G16" s="29"/>
      <c r="H16" s="29"/>
      <c r="I16" s="29"/>
      <c r="J16" s="29"/>
      <c r="K16" s="29"/>
      <c r="L16" s="30" t="s">
        <v>78</v>
      </c>
      <c r="M16" s="36" t="s">
        <v>39</v>
      </c>
      <c r="N16" s="36"/>
      <c r="O16" s="36" t="s">
        <v>40</v>
      </c>
      <c r="P16" s="36" t="s">
        <v>41</v>
      </c>
      <c r="Q16" s="36">
        <v>2012</v>
      </c>
      <c r="R16" s="36">
        <v>100</v>
      </c>
      <c r="S16" s="31"/>
      <c r="T16" s="31"/>
      <c r="U16" s="31"/>
      <c r="V16" s="31"/>
      <c r="W16" s="31" t="s">
        <v>79</v>
      </c>
      <c r="X16" s="32" t="s">
        <v>80</v>
      </c>
      <c r="Y16" s="29">
        <v>3776017</v>
      </c>
      <c r="Z16" s="29">
        <v>3776017</v>
      </c>
      <c r="AA16" s="29">
        <v>2234826.65</v>
      </c>
      <c r="AB16" s="29"/>
      <c r="AC16" s="33">
        <f t="shared" si="0"/>
        <v>59.184761350385862</v>
      </c>
    </row>
    <row r="17" spans="1:29" ht="146.25" x14ac:dyDescent="0.25">
      <c r="A17" s="28" t="s">
        <v>81</v>
      </c>
      <c r="B17" s="22" t="s">
        <v>34</v>
      </c>
      <c r="C17" s="29" t="s">
        <v>35</v>
      </c>
      <c r="D17" s="30" t="s">
        <v>82</v>
      </c>
      <c r="E17" s="30" t="s">
        <v>83</v>
      </c>
      <c r="F17" s="29"/>
      <c r="G17" s="29"/>
      <c r="H17" s="29"/>
      <c r="I17" s="29"/>
      <c r="J17" s="29"/>
      <c r="K17" s="29"/>
      <c r="L17" s="30" t="s">
        <v>84</v>
      </c>
      <c r="M17" s="31" t="s">
        <v>39</v>
      </c>
      <c r="N17" s="31"/>
      <c r="O17" s="31" t="s">
        <v>40</v>
      </c>
      <c r="P17" s="31" t="s">
        <v>41</v>
      </c>
      <c r="Q17" s="31">
        <v>2012</v>
      </c>
      <c r="R17" s="31">
        <v>100</v>
      </c>
      <c r="S17" s="31"/>
      <c r="T17" s="31"/>
      <c r="U17" s="31"/>
      <c r="V17" s="31"/>
      <c r="W17" s="31" t="s">
        <v>85</v>
      </c>
      <c r="X17" s="32" t="s">
        <v>86</v>
      </c>
      <c r="Y17" s="29">
        <v>2384097.04</v>
      </c>
      <c r="Z17" s="29">
        <v>2595539.46</v>
      </c>
      <c r="AA17" s="29">
        <v>1869407.89</v>
      </c>
      <c r="AB17" s="29"/>
      <c r="AC17" s="33">
        <f t="shared" si="0"/>
        <v>72.023867053826251</v>
      </c>
    </row>
    <row r="18" spans="1:29" ht="146.25" x14ac:dyDescent="0.25">
      <c r="A18" s="28"/>
      <c r="B18" s="22" t="s">
        <v>34</v>
      </c>
      <c r="C18" s="37" t="s">
        <v>35</v>
      </c>
      <c r="D18" s="30" t="s">
        <v>82</v>
      </c>
      <c r="E18" s="30" t="s">
        <v>87</v>
      </c>
      <c r="F18" s="37"/>
      <c r="G18" s="37"/>
      <c r="H18" s="37"/>
      <c r="I18" s="37"/>
      <c r="J18" s="37"/>
      <c r="K18" s="37"/>
      <c r="L18" s="30" t="s">
        <v>88</v>
      </c>
      <c r="M18" s="38" t="s">
        <v>39</v>
      </c>
      <c r="N18" s="38"/>
      <c r="O18" s="38" t="s">
        <v>40</v>
      </c>
      <c r="P18" s="38" t="s">
        <v>41</v>
      </c>
      <c r="Q18" s="38">
        <v>2012</v>
      </c>
      <c r="R18" s="38">
        <v>100</v>
      </c>
      <c r="S18" s="38"/>
      <c r="T18" s="38"/>
      <c r="U18" s="38"/>
      <c r="V18" s="38"/>
      <c r="W18" s="38" t="s">
        <v>89</v>
      </c>
      <c r="X18" s="32" t="s">
        <v>90</v>
      </c>
      <c r="Y18" s="37">
        <v>1558093</v>
      </c>
      <c r="Z18" s="37">
        <v>1742893</v>
      </c>
      <c r="AA18" s="37">
        <v>1233926.3</v>
      </c>
      <c r="AB18" s="37"/>
      <c r="AC18" s="39">
        <f t="shared" si="0"/>
        <v>70.797593426561477</v>
      </c>
    </row>
    <row r="19" spans="1:29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29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x14ac:dyDescent="0.25">
      <c r="A21" s="41"/>
      <c r="B21" s="42" t="s">
        <v>91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</sheetData>
  <mergeCells count="6">
    <mergeCell ref="A1:AC1"/>
    <mergeCell ref="A2:AC2"/>
    <mergeCell ref="A3:AC3"/>
    <mergeCell ref="P5:Q5"/>
    <mergeCell ref="R5:W5"/>
    <mergeCell ref="A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2018-10-16T16:40:19Z</dcterms:created>
  <dcterms:modified xsi:type="dcterms:W3CDTF">2018-10-16T16:41:08Z</dcterms:modified>
</cp:coreProperties>
</file>