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D27" i="1"/>
  <c r="D38" i="1" s="1"/>
  <c r="C27" i="1"/>
  <c r="C38" i="1" s="1"/>
  <c r="F23" i="1"/>
  <c r="F22" i="1"/>
  <c r="B22" i="1"/>
  <c r="B38" i="1" s="1"/>
  <c r="F20" i="1"/>
  <c r="F11" i="1"/>
  <c r="F10" i="1"/>
  <c r="F9" i="1"/>
  <c r="D9" i="1"/>
  <c r="F5" i="1"/>
  <c r="B4" i="1"/>
  <c r="F4" i="1" s="1"/>
  <c r="F38" i="1" l="1"/>
</calcChain>
</file>

<file path=xl/sharedStrings.xml><?xml version="1.0" encoding="utf-8"?>
<sst xmlns="http://schemas.openxmlformats.org/spreadsheetml/2006/main" count="36" uniqueCount="26">
  <si>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INSTITUTO TECNOLOGICO  SUPERIOR DE IRAPUATO
DEL 01 DE ENERO 30 DE SEPTIEMBRE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</si>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</sst>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43" fontId="2" fillId="3" borderId="0" xfId="1" applyNumberFormat="1" applyFont="1" applyFill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4" fontId="3" fillId="0" borderId="6" xfId="2" applyNumberFormat="1" applyFont="1" applyFill="1" applyBorder="1" applyProtection="1">
      <protection locked="0"/>
    </xf>
    <xf numFmtId="4" fontId="5" fillId="2" borderId="6" xfId="2" applyNumberFormat="1" applyFont="1" applyFill="1" applyBorder="1" applyProtection="1">
      <protection locked="0"/>
    </xf>
    <xf numFmtId="0" fontId="5" fillId="0" borderId="6" xfId="2" applyFont="1" applyFill="1" applyBorder="1" applyAlignment="1">
      <alignment horizontal="left" vertical="top" wrapText="1" indent="1"/>
    </xf>
    <xf numFmtId="4" fontId="5" fillId="0" borderId="6" xfId="2" applyNumberFormat="1" applyFont="1" applyFill="1" applyBorder="1" applyProtection="1">
      <protection locked="0"/>
    </xf>
    <xf numFmtId="4" fontId="3" fillId="2" borderId="6" xfId="2" applyNumberFormat="1" applyFont="1" applyFill="1" applyBorder="1" applyProtection="1">
      <protection locked="0"/>
    </xf>
    <xf numFmtId="4" fontId="5" fillId="2" borderId="6" xfId="2" applyNumberFormat="1" applyFont="1" applyFill="1" applyBorder="1" applyAlignment="1" applyProtection="1">
      <alignment vertical="top"/>
      <protection locked="0"/>
    </xf>
    <xf numFmtId="4" fontId="5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>
      <alignment vertical="top" wrapText="1"/>
    </xf>
    <xf numFmtId="4" fontId="5" fillId="0" borderId="0" xfId="2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wrapText="1"/>
    </xf>
  </cellXfs>
  <cellStyles count="4">
    <cellStyle name="Millares" xfId="1" builtinId="3"/>
    <cellStyle name="Millares 2 19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D2" sqref="D2"/>
    </sheetView>
  </sheetViews>
  <sheetFormatPr baseColWidth="10" defaultRowHeight="12.75" x14ac:dyDescent="0.2"/>
  <cols>
    <col min="1" max="1" width="49.140625" style="5" customWidth="1"/>
    <col min="2" max="2" width="20.42578125" style="28" customWidth="1"/>
    <col min="3" max="3" width="20.5703125" style="28" customWidth="1"/>
    <col min="4" max="4" width="13.42578125" style="4" customWidth="1"/>
    <col min="5" max="5" width="19.140625" style="4" customWidth="1"/>
    <col min="6" max="6" width="15.7109375" style="4" customWidth="1"/>
    <col min="7" max="7" width="1.5703125" style="4" customWidth="1"/>
    <col min="8" max="8" width="11.42578125" style="4"/>
    <col min="9" max="9" width="11.42578125" style="5"/>
    <col min="10" max="16384" width="11.42578125" style="6"/>
  </cols>
  <sheetData>
    <row r="1" spans="1:6" ht="63.75" customHeight="1" x14ac:dyDescent="0.2">
      <c r="A1" s="1" t="s">
        <v>0</v>
      </c>
      <c r="B1" s="2"/>
      <c r="C1" s="2"/>
      <c r="D1" s="2"/>
      <c r="E1" s="2"/>
      <c r="F1" s="3"/>
    </row>
    <row r="2" spans="1:6" ht="75.75" customHeight="1" x14ac:dyDescent="0.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 x14ac:dyDescent="0.2">
      <c r="A3" s="9"/>
      <c r="B3" s="10"/>
      <c r="C3" s="10"/>
      <c r="D3" s="10"/>
      <c r="E3" s="10"/>
      <c r="F3" s="10"/>
    </row>
    <row r="4" spans="1:6" x14ac:dyDescent="0.2">
      <c r="A4" s="11" t="s">
        <v>7</v>
      </c>
      <c r="B4" s="12">
        <f>+B5+B6</f>
        <v>448994894.76000005</v>
      </c>
      <c r="C4" s="13"/>
      <c r="D4" s="13"/>
      <c r="E4" s="13"/>
      <c r="F4" s="12">
        <f>+B4</f>
        <v>448994894.76000005</v>
      </c>
    </row>
    <row r="5" spans="1:6" x14ac:dyDescent="0.2">
      <c r="A5" s="14" t="s">
        <v>8</v>
      </c>
      <c r="B5" s="15">
        <v>448812878.66000003</v>
      </c>
      <c r="C5" s="13"/>
      <c r="D5" s="13"/>
      <c r="E5" s="13"/>
      <c r="F5" s="15">
        <f>+B5</f>
        <v>448812878.66000003</v>
      </c>
    </row>
    <row r="6" spans="1:6" x14ac:dyDescent="0.2">
      <c r="A6" s="14" t="s">
        <v>9</v>
      </c>
      <c r="B6" s="15">
        <v>182016.1</v>
      </c>
      <c r="C6" s="13"/>
      <c r="D6" s="13"/>
      <c r="E6" s="13"/>
      <c r="F6" s="15">
        <v>182016.1</v>
      </c>
    </row>
    <row r="7" spans="1:6" x14ac:dyDescent="0.2">
      <c r="A7" s="14" t="s">
        <v>10</v>
      </c>
      <c r="B7" s="15">
        <v>0</v>
      </c>
      <c r="C7" s="13"/>
      <c r="D7" s="13"/>
      <c r="E7" s="13"/>
      <c r="F7" s="15">
        <v>0</v>
      </c>
    </row>
    <row r="8" spans="1:6" x14ac:dyDescent="0.2">
      <c r="A8" s="14"/>
      <c r="B8" s="15"/>
      <c r="C8" s="15"/>
      <c r="D8" s="15"/>
      <c r="E8" s="15"/>
      <c r="F8" s="15"/>
    </row>
    <row r="9" spans="1:6" x14ac:dyDescent="0.2">
      <c r="A9" s="11" t="s">
        <v>11</v>
      </c>
      <c r="B9" s="13"/>
      <c r="C9" s="12">
        <v>-10328125.279999999</v>
      </c>
      <c r="D9" s="12">
        <f>+D10</f>
        <v>-7398654.3200000003</v>
      </c>
      <c r="E9" s="13"/>
      <c r="F9" s="12">
        <f>+C9+D9</f>
        <v>-17726779.600000001</v>
      </c>
    </row>
    <row r="10" spans="1:6" x14ac:dyDescent="0.2">
      <c r="A10" s="14" t="s">
        <v>12</v>
      </c>
      <c r="B10" s="13"/>
      <c r="C10" s="13"/>
      <c r="D10" s="15">
        <v>-7398654.3200000003</v>
      </c>
      <c r="E10" s="13"/>
      <c r="F10" s="15">
        <f>+D10</f>
        <v>-7398654.3200000003</v>
      </c>
    </row>
    <row r="11" spans="1:6" x14ac:dyDescent="0.2">
      <c r="A11" s="14" t="s">
        <v>13</v>
      </c>
      <c r="B11" s="13"/>
      <c r="C11" s="15">
        <v>-12531367.16</v>
      </c>
      <c r="D11" s="13"/>
      <c r="E11" s="13"/>
      <c r="F11" s="15">
        <f>+C11</f>
        <v>-12531367.16</v>
      </c>
    </row>
    <row r="12" spans="1:6" x14ac:dyDescent="0.2">
      <c r="A12" s="14" t="s">
        <v>14</v>
      </c>
      <c r="B12" s="13"/>
      <c r="C12" s="15">
        <v>0</v>
      </c>
      <c r="D12" s="13"/>
      <c r="E12" s="13"/>
      <c r="F12" s="15">
        <v>0</v>
      </c>
    </row>
    <row r="13" spans="1:6" x14ac:dyDescent="0.2">
      <c r="A13" s="14" t="s">
        <v>15</v>
      </c>
      <c r="B13" s="13"/>
      <c r="C13" s="15">
        <v>2203241.88</v>
      </c>
      <c r="D13" s="13"/>
      <c r="E13" s="13"/>
      <c r="F13" s="15">
        <v>2203241.88</v>
      </c>
    </row>
    <row r="14" spans="1:6" x14ac:dyDescent="0.2">
      <c r="A14" s="14" t="s">
        <v>16</v>
      </c>
      <c r="B14" s="13"/>
      <c r="C14" s="15">
        <v>0</v>
      </c>
      <c r="D14" s="13"/>
      <c r="E14" s="13"/>
      <c r="F14" s="15">
        <v>0</v>
      </c>
    </row>
    <row r="15" spans="1:6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17</v>
      </c>
      <c r="B16" s="13"/>
      <c r="C16" s="13"/>
      <c r="D16" s="13"/>
      <c r="E16" s="12">
        <v>0</v>
      </c>
      <c r="F16" s="12">
        <v>0</v>
      </c>
    </row>
    <row r="17" spans="1:6" x14ac:dyDescent="0.2">
      <c r="A17" s="14" t="s">
        <v>18</v>
      </c>
      <c r="B17" s="13"/>
      <c r="C17" s="13"/>
      <c r="D17" s="13"/>
      <c r="E17" s="15">
        <v>0</v>
      </c>
      <c r="F17" s="15">
        <v>0</v>
      </c>
    </row>
    <row r="18" spans="1:6" x14ac:dyDescent="0.2">
      <c r="A18" s="14" t="s">
        <v>19</v>
      </c>
      <c r="B18" s="13"/>
      <c r="C18" s="13"/>
      <c r="D18" s="13"/>
      <c r="E18" s="15">
        <v>0</v>
      </c>
      <c r="F18" s="15">
        <v>0</v>
      </c>
    </row>
    <row r="19" spans="1:6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20</v>
      </c>
      <c r="B20" s="12">
        <v>448994894.75999999</v>
      </c>
      <c r="C20" s="12">
        <v>-10328125.279999999</v>
      </c>
      <c r="D20" s="12">
        <v>-7398654.3200000003</v>
      </c>
      <c r="E20" s="12">
        <v>0</v>
      </c>
      <c r="F20" s="12">
        <f>+C20+D20+B20</f>
        <v>431268115.15999997</v>
      </c>
    </row>
    <row r="21" spans="1:6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</f>
        <v>11417927.369999999</v>
      </c>
      <c r="C22" s="13"/>
      <c r="D22" s="13"/>
      <c r="E22" s="16"/>
      <c r="F22" s="12">
        <f>+F23</f>
        <v>11417927.369999999</v>
      </c>
    </row>
    <row r="23" spans="1:6" x14ac:dyDescent="0.2">
      <c r="A23" s="14" t="s">
        <v>8</v>
      </c>
      <c r="B23" s="15">
        <v>11417927.369999999</v>
      </c>
      <c r="C23" s="13"/>
      <c r="D23" s="13"/>
      <c r="E23" s="13"/>
      <c r="F23" s="15">
        <f>+B23</f>
        <v>11417927.369999999</v>
      </c>
    </row>
    <row r="24" spans="1:6" x14ac:dyDescent="0.2">
      <c r="A24" s="14" t="s">
        <v>9</v>
      </c>
      <c r="B24" s="15">
        <v>0</v>
      </c>
      <c r="C24" s="13"/>
      <c r="D24" s="13"/>
      <c r="E24" s="13"/>
      <c r="F24" s="15">
        <v>0</v>
      </c>
    </row>
    <row r="25" spans="1:6" x14ac:dyDescent="0.2">
      <c r="A25" s="14" t="s">
        <v>10</v>
      </c>
      <c r="B25" s="15">
        <v>0</v>
      </c>
      <c r="C25" s="13"/>
      <c r="D25" s="13"/>
      <c r="E25" s="13"/>
      <c r="F25" s="15">
        <v>0</v>
      </c>
    </row>
    <row r="26" spans="1:6" x14ac:dyDescent="0.2">
      <c r="A26" s="14"/>
      <c r="B26" s="15"/>
      <c r="C26" s="15"/>
      <c r="D26" s="15"/>
      <c r="E26" s="15"/>
      <c r="F26" s="15"/>
    </row>
    <row r="27" spans="1:6" x14ac:dyDescent="0.2">
      <c r="A27" s="11" t="s">
        <v>22</v>
      </c>
      <c r="B27" s="13"/>
      <c r="C27" s="12">
        <f>+C29</f>
        <v>-7858663.2800000003</v>
      </c>
      <c r="D27" s="12">
        <f>+D28+D29</f>
        <v>37625767.399999999</v>
      </c>
      <c r="E27" s="16"/>
      <c r="F27" s="12">
        <f>+F28+F29</f>
        <v>29767104.119999997</v>
      </c>
    </row>
    <row r="28" spans="1:6" x14ac:dyDescent="0.2">
      <c r="A28" s="14" t="s">
        <v>12</v>
      </c>
      <c r="B28" s="13"/>
      <c r="C28" s="13"/>
      <c r="D28" s="15">
        <v>30227113.079999998</v>
      </c>
      <c r="E28" s="13"/>
      <c r="F28" s="15">
        <f>+D28</f>
        <v>30227113.079999998</v>
      </c>
    </row>
    <row r="29" spans="1:6" x14ac:dyDescent="0.2">
      <c r="A29" s="14" t="s">
        <v>13</v>
      </c>
      <c r="B29" s="13"/>
      <c r="C29" s="15">
        <v>-7858663.2800000003</v>
      </c>
      <c r="D29" s="15">
        <v>7398654.3200000003</v>
      </c>
      <c r="E29" s="13"/>
      <c r="F29" s="15">
        <f>+C29+D29</f>
        <v>-460008.95999999996</v>
      </c>
    </row>
    <row r="30" spans="1:6" x14ac:dyDescent="0.2">
      <c r="A30" s="14" t="s">
        <v>14</v>
      </c>
      <c r="B30" s="13"/>
      <c r="C30" s="17"/>
      <c r="D30" s="18">
        <v>0</v>
      </c>
      <c r="E30" s="17"/>
      <c r="F30" s="15">
        <v>0</v>
      </c>
    </row>
    <row r="31" spans="1:6" x14ac:dyDescent="0.2">
      <c r="A31" s="14" t="s">
        <v>15</v>
      </c>
      <c r="B31" s="13"/>
      <c r="C31" s="17"/>
      <c r="D31" s="18">
        <v>0</v>
      </c>
      <c r="E31" s="17"/>
      <c r="F31" s="15">
        <v>0</v>
      </c>
    </row>
    <row r="32" spans="1:6" x14ac:dyDescent="0.2">
      <c r="A32" s="14" t="s">
        <v>16</v>
      </c>
      <c r="B32" s="13"/>
      <c r="C32" s="17"/>
      <c r="D32" s="18">
        <v>0</v>
      </c>
      <c r="E32" s="17"/>
      <c r="F32" s="15">
        <v>0</v>
      </c>
    </row>
    <row r="33" spans="1:10" x14ac:dyDescent="0.2">
      <c r="A33" s="14"/>
      <c r="B33" s="15"/>
      <c r="C33" s="18"/>
      <c r="D33" s="18"/>
      <c r="E33" s="18"/>
      <c r="F33" s="15"/>
    </row>
    <row r="34" spans="1:10" ht="22.5" x14ac:dyDescent="0.2">
      <c r="A34" s="19" t="s">
        <v>23</v>
      </c>
      <c r="B34" s="13"/>
      <c r="C34" s="13"/>
      <c r="D34" s="13"/>
      <c r="E34" s="12">
        <v>0</v>
      </c>
      <c r="F34" s="12">
        <v>0</v>
      </c>
    </row>
    <row r="35" spans="1:10" x14ac:dyDescent="0.2">
      <c r="A35" s="14" t="s">
        <v>18</v>
      </c>
      <c r="B35" s="13"/>
      <c r="C35" s="13"/>
      <c r="D35" s="13"/>
      <c r="E35" s="15">
        <v>0</v>
      </c>
      <c r="F35" s="15">
        <v>0</v>
      </c>
    </row>
    <row r="36" spans="1:10" x14ac:dyDescent="0.2">
      <c r="A36" s="14" t="s">
        <v>19</v>
      </c>
      <c r="B36" s="13"/>
      <c r="C36" s="13"/>
      <c r="D36" s="13"/>
      <c r="E36" s="15">
        <v>0</v>
      </c>
      <c r="F36" s="15">
        <v>0</v>
      </c>
    </row>
    <row r="37" spans="1:10" x14ac:dyDescent="0.2">
      <c r="A37" s="14"/>
      <c r="B37" s="15"/>
      <c r="C37" s="18"/>
      <c r="D37" s="18"/>
      <c r="E37" s="15"/>
      <c r="F37" s="15"/>
    </row>
    <row r="38" spans="1:10" x14ac:dyDescent="0.2">
      <c r="A38" s="20" t="s">
        <v>24</v>
      </c>
      <c r="B38" s="21">
        <f>+B20+B22</f>
        <v>460412822.13</v>
      </c>
      <c r="C38" s="21">
        <f>+C20+C27</f>
        <v>-18186788.559999999</v>
      </c>
      <c r="D38" s="21">
        <f>+D20+D27</f>
        <v>30227113.079999998</v>
      </c>
      <c r="E38" s="21">
        <v>0</v>
      </c>
      <c r="F38" s="21">
        <f>+B38+C38+D38</f>
        <v>472453146.64999998</v>
      </c>
    </row>
    <row r="39" spans="1:10" x14ac:dyDescent="0.2">
      <c r="A39" s="22"/>
      <c r="B39" s="23"/>
      <c r="C39" s="23"/>
      <c r="D39" s="23"/>
      <c r="E39" s="23"/>
      <c r="F39" s="23"/>
    </row>
    <row r="40" spans="1:10" ht="15" customHeight="1" x14ac:dyDescent="0.2">
      <c r="A40" s="24" t="s">
        <v>25</v>
      </c>
      <c r="B40" s="6"/>
      <c r="C40" s="24"/>
      <c r="D40" s="24"/>
      <c r="E40" s="24"/>
      <c r="F40" s="24"/>
      <c r="G40" s="24"/>
      <c r="H40" s="24"/>
      <c r="I40" s="24"/>
      <c r="J40" s="24"/>
    </row>
    <row r="41" spans="1:10" ht="15" customHeight="1" x14ac:dyDescent="0.2">
      <c r="A41" s="24"/>
      <c r="B41" s="6"/>
      <c r="C41" s="24"/>
      <c r="D41" s="24"/>
      <c r="E41" s="24"/>
      <c r="F41" s="24"/>
      <c r="G41" s="24"/>
      <c r="H41" s="24"/>
      <c r="I41" s="24"/>
      <c r="J41" s="24"/>
    </row>
    <row r="42" spans="1:10" ht="15" customHeight="1" x14ac:dyDescent="0.2">
      <c r="A42" s="24"/>
      <c r="B42" s="6"/>
      <c r="C42" s="24"/>
      <c r="D42" s="24"/>
      <c r="E42" s="24"/>
      <c r="F42" s="24"/>
      <c r="G42" s="24"/>
      <c r="H42" s="24"/>
      <c r="I42" s="24"/>
      <c r="J42" s="24"/>
    </row>
    <row r="43" spans="1:10" ht="15" customHeight="1" x14ac:dyDescent="0.2">
      <c r="A43" s="24"/>
      <c r="B43" s="6"/>
      <c r="C43" s="24"/>
      <c r="D43" s="24"/>
      <c r="E43" s="24"/>
      <c r="F43" s="24"/>
      <c r="G43" s="24"/>
      <c r="H43" s="24"/>
      <c r="I43" s="24"/>
      <c r="J43" s="24"/>
    </row>
    <row r="44" spans="1:10" ht="9.75" customHeight="1" x14ac:dyDescent="0.2">
      <c r="A44" s="6"/>
      <c r="B44" s="24"/>
      <c r="C44" s="25"/>
      <c r="D44" s="26"/>
      <c r="E44" s="26"/>
      <c r="F44" s="6"/>
      <c r="G44" s="27"/>
      <c r="H44" s="25"/>
      <c r="I44" s="26"/>
      <c r="J44" s="2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2019-10-15T20:31:00Z</cp:lastPrinted>
  <dcterms:created xsi:type="dcterms:W3CDTF">2019-10-15T20:29:02Z</dcterms:created>
  <dcterms:modified xsi:type="dcterms:W3CDTF">2019-10-15T20:31:08Z</dcterms:modified>
</cp:coreProperties>
</file>