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Informacion presupuestaria\"/>
    </mc:Choice>
  </mc:AlternateContent>
  <bookViews>
    <workbookView xWindow="0" yWindow="0" windowWidth="24000" windowHeight="9735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 s="1"/>
  <c r="E36" i="1"/>
  <c r="D36" i="1"/>
  <c r="F33" i="1"/>
  <c r="F32" i="1"/>
  <c r="F29" i="1"/>
  <c r="E28" i="1"/>
  <c r="E40" i="1" s="1"/>
  <c r="D28" i="1"/>
  <c r="D40" i="1" s="1"/>
  <c r="F19" i="1"/>
  <c r="F18" i="1"/>
  <c r="F17" i="1"/>
  <c r="F16" i="1"/>
  <c r="F15" i="1"/>
  <c r="E14" i="1"/>
  <c r="D14" i="1"/>
  <c r="F12" i="1"/>
  <c r="F11" i="1"/>
  <c r="F10" i="1"/>
  <c r="E3" i="1"/>
  <c r="E24" i="1" s="1"/>
  <c r="D3" i="1"/>
  <c r="D24" i="1" s="1"/>
  <c r="F3" i="1" l="1"/>
  <c r="F24" i="1" s="1"/>
  <c r="F14" i="1"/>
  <c r="F28" i="1"/>
  <c r="F40" i="1" s="1"/>
</calcChain>
</file>

<file path=xl/sharedStrings.xml><?xml version="1.0" encoding="utf-8"?>
<sst xmlns="http://schemas.openxmlformats.org/spreadsheetml/2006/main" count="45" uniqueCount="37">
  <si>
    <t>INSTITUTO TECNOLOGICO SUPERIOR DE IRAPUATO
Flujo de Fondos
Del 1 de Enero al 30 de Junio de 2022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</si>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</sst>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3" fontId="2" fillId="0" borderId="6" xfId="1" applyNumberFormat="1" applyFont="1" applyBorder="1" applyAlignment="1">
      <alignment vertical="center" wrapText="1"/>
    </xf>
    <xf numFmtId="3" fontId="2" fillId="0" borderId="7" xfId="1" applyNumberFormat="1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3" fontId="4" fillId="0" borderId="0" xfId="1" applyNumberFormat="1" applyFont="1" applyAlignment="1">
      <alignment vertical="center" wrapText="1"/>
    </xf>
    <xf numFmtId="3" fontId="4" fillId="0" borderId="9" xfId="1" applyNumberFormat="1" applyFont="1" applyBorder="1" applyAlignment="1">
      <alignment vertical="center" wrapText="1"/>
    </xf>
    <xf numFmtId="0" fontId="4" fillId="0" borderId="8" xfId="1" quotePrefix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 wrapText="1"/>
    </xf>
    <xf numFmtId="3" fontId="2" fillId="0" borderId="9" xfId="1" applyNumberFormat="1" applyFont="1" applyBorder="1" applyAlignment="1">
      <alignment vertical="center" wrapText="1"/>
    </xf>
    <xf numFmtId="0" fontId="4" fillId="0" borderId="10" xfId="1" applyFont="1" applyBorder="1"/>
    <xf numFmtId="0" fontId="2" fillId="0" borderId="11" xfId="1" applyFont="1" applyBorder="1" applyAlignment="1">
      <alignment horizontal="left" vertical="center"/>
    </xf>
    <xf numFmtId="3" fontId="2" fillId="0" borderId="11" xfId="1" applyNumberFormat="1" applyFont="1" applyBorder="1" applyAlignment="1">
      <alignment vertical="center" wrapText="1"/>
    </xf>
    <xf numFmtId="3" fontId="2" fillId="0" borderId="12" xfId="1" applyNumberFormat="1" applyFont="1" applyBorder="1" applyAlignment="1">
      <alignment vertical="center" wrapText="1"/>
    </xf>
    <xf numFmtId="164" fontId="5" fillId="0" borderId="6" xfId="1" applyNumberFormat="1" applyFont="1" applyBorder="1"/>
    <xf numFmtId="164" fontId="5" fillId="0" borderId="7" xfId="1" applyNumberFormat="1" applyFont="1" applyBorder="1"/>
    <xf numFmtId="164" fontId="3" fillId="0" borderId="0" xfId="1" applyNumberFormat="1" applyFont="1"/>
    <xf numFmtId="164" fontId="3" fillId="0" borderId="9" xfId="1" applyNumberFormat="1" applyFont="1" applyBorder="1"/>
    <xf numFmtId="164" fontId="0" fillId="0" borderId="9" xfId="1" applyNumberFormat="1" applyFont="1" applyBorder="1"/>
    <xf numFmtId="0" fontId="3" fillId="0" borderId="9" xfId="1" applyFont="1" applyBorder="1"/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164" fontId="5" fillId="0" borderId="0" xfId="1" applyNumberFormat="1" applyFont="1"/>
    <xf numFmtId="164" fontId="5" fillId="0" borderId="9" xfId="1" applyNumberFormat="1" applyFont="1" applyBorder="1"/>
    <xf numFmtId="0" fontId="4" fillId="0" borderId="0" xfId="1" applyFont="1" applyBorder="1" applyAlignment="1">
      <alignment horizontal="center" vertical="center"/>
    </xf>
    <xf numFmtId="0" fontId="3" fillId="0" borderId="0" xfId="1" applyFont="1" applyBorder="1"/>
    <xf numFmtId="0" fontId="4" fillId="0" borderId="11" xfId="1" applyFont="1" applyBorder="1"/>
    <xf numFmtId="164" fontId="2" fillId="0" borderId="11" xfId="1" applyNumberFormat="1" applyFont="1" applyBorder="1" applyAlignment="1">
      <alignment vertical="center" wrapText="1"/>
    </xf>
    <xf numFmtId="164" fontId="2" fillId="0" borderId="12" xfId="1" applyNumberFormat="1" applyFont="1" applyBorder="1" applyAlignment="1">
      <alignment vertical="center" wrapText="1"/>
    </xf>
  </cellXfs>
  <cellStyles count="2">
    <cellStyle name="Normal" xfId="0" builtinId="0"/>
    <cellStyle name="Normal 2 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2D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2"/>
      <sheetName val="CtasAdmvas 3"/>
      <sheetName val="COG"/>
      <sheetName val="CTG"/>
      <sheetName val="CFF"/>
      <sheetName val="EN"/>
      <sheetName val="ID"/>
      <sheetName val="eai-a"/>
      <sheetName val="CtasAdmvas 1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41"/>
  <sheetViews>
    <sheetView showGridLines="0" tabSelected="1" topLeftCell="A6" workbookViewId="0">
      <selection activeCell="C17" sqref="C17"/>
    </sheetView>
  </sheetViews>
  <sheetFormatPr baseColWidth="10" defaultColWidth="11.42578125" defaultRowHeight="11.25" x14ac:dyDescent="0.2"/>
  <cols>
    <col min="1" max="1" width="1.85546875" style="4" customWidth="1"/>
    <col min="2" max="2" width="2.7109375" style="4" customWidth="1"/>
    <col min="3" max="3" width="44" style="4" customWidth="1"/>
    <col min="4" max="6" width="21.85546875" style="4" customWidth="1"/>
    <col min="7" max="16384" width="11.42578125" style="4"/>
  </cols>
  <sheetData>
    <row r="1" spans="2:6" ht="39.950000000000003" customHeight="1" x14ac:dyDescent="0.2">
      <c r="B1" s="1" t="s">
        <v>0</v>
      </c>
      <c r="C1" s="2"/>
      <c r="D1" s="2"/>
      <c r="E1" s="2"/>
      <c r="F1" s="3"/>
    </row>
    <row r="2" spans="2:6" ht="22.5" x14ac:dyDescent="0.2">
      <c r="B2" s="5" t="s">
        <v>1</v>
      </c>
      <c r="C2" s="6"/>
      <c r="D2" s="7" t="s">
        <v>2</v>
      </c>
      <c r="E2" s="7" t="s">
        <v>3</v>
      </c>
      <c r="F2" s="7" t="s">
        <v>4</v>
      </c>
    </row>
    <row r="3" spans="2:6" x14ac:dyDescent="0.2">
      <c r="B3" s="8" t="s">
        <v>5</v>
      </c>
      <c r="C3" s="9"/>
      <c r="D3" s="10">
        <f>SUM(D4:D13)</f>
        <v>134609367.53</v>
      </c>
      <c r="E3" s="10">
        <f t="shared" ref="E3:F3" si="0">SUM(E4:E13)</f>
        <v>114701002.03</v>
      </c>
      <c r="F3" s="11">
        <f t="shared" si="0"/>
        <v>114701002.03</v>
      </c>
    </row>
    <row r="4" spans="2:6" x14ac:dyDescent="0.2">
      <c r="B4" s="12"/>
      <c r="C4" s="13" t="s">
        <v>6</v>
      </c>
      <c r="D4" s="14">
        <v>0</v>
      </c>
      <c r="E4" s="14">
        <v>0</v>
      </c>
      <c r="F4" s="15">
        <v>0</v>
      </c>
    </row>
    <row r="5" spans="2:6" x14ac:dyDescent="0.2">
      <c r="B5" s="12"/>
      <c r="C5" s="13" t="s">
        <v>7</v>
      </c>
      <c r="D5" s="14">
        <v>0</v>
      </c>
      <c r="E5" s="14">
        <v>0</v>
      </c>
      <c r="F5" s="15">
        <v>0</v>
      </c>
    </row>
    <row r="6" spans="2:6" x14ac:dyDescent="0.2">
      <c r="B6" s="12"/>
      <c r="C6" s="13" t="s">
        <v>8</v>
      </c>
      <c r="D6" s="14">
        <v>0</v>
      </c>
      <c r="E6" s="14">
        <v>0</v>
      </c>
      <c r="F6" s="15">
        <v>0</v>
      </c>
    </row>
    <row r="7" spans="2:6" x14ac:dyDescent="0.2">
      <c r="B7" s="12"/>
      <c r="C7" s="13" t="s">
        <v>9</v>
      </c>
      <c r="D7" s="14">
        <v>0</v>
      </c>
      <c r="E7" s="14">
        <v>0</v>
      </c>
      <c r="F7" s="15">
        <v>0</v>
      </c>
    </row>
    <row r="8" spans="2:6" x14ac:dyDescent="0.2">
      <c r="B8" s="12"/>
      <c r="C8" s="13" t="s">
        <v>10</v>
      </c>
      <c r="D8" s="14">
        <v>0</v>
      </c>
      <c r="E8" s="14">
        <v>0</v>
      </c>
      <c r="F8" s="15">
        <v>0</v>
      </c>
    </row>
    <row r="9" spans="2:6" x14ac:dyDescent="0.2">
      <c r="B9" s="12"/>
      <c r="C9" s="13" t="s">
        <v>11</v>
      </c>
      <c r="D9" s="14">
        <v>0</v>
      </c>
      <c r="E9" s="14">
        <v>0</v>
      </c>
      <c r="F9" s="15">
        <v>0</v>
      </c>
    </row>
    <row r="10" spans="2:6" x14ac:dyDescent="0.2">
      <c r="B10" s="12"/>
      <c r="C10" s="13" t="s">
        <v>12</v>
      </c>
      <c r="D10" s="14">
        <v>33161356</v>
      </c>
      <c r="E10" s="14">
        <v>20286596.059999999</v>
      </c>
      <c r="F10" s="15">
        <f>+E10</f>
        <v>20286596.059999999</v>
      </c>
    </row>
    <row r="11" spans="2:6" x14ac:dyDescent="0.2">
      <c r="B11" s="12"/>
      <c r="C11" s="13" t="s">
        <v>13</v>
      </c>
      <c r="D11" s="14">
        <v>0</v>
      </c>
      <c r="E11" s="14">
        <v>38296243</v>
      </c>
      <c r="F11" s="15">
        <f>+E11</f>
        <v>38296243</v>
      </c>
    </row>
    <row r="12" spans="2:6" x14ac:dyDescent="0.2">
      <c r="B12" s="12"/>
      <c r="C12" s="13" t="s">
        <v>14</v>
      </c>
      <c r="D12" s="14">
        <v>101448011.53</v>
      </c>
      <c r="E12" s="14">
        <v>56118162.969999999</v>
      </c>
      <c r="F12" s="15">
        <f>+E12</f>
        <v>56118162.969999999</v>
      </c>
    </row>
    <row r="13" spans="2:6" x14ac:dyDescent="0.2">
      <c r="B13" s="16"/>
      <c r="C13" s="13" t="s">
        <v>15</v>
      </c>
      <c r="D13" s="14">
        <v>0</v>
      </c>
      <c r="E13" s="14">
        <v>0</v>
      </c>
      <c r="F13" s="15">
        <v>0</v>
      </c>
    </row>
    <row r="14" spans="2:6" x14ac:dyDescent="0.2">
      <c r="B14" s="17" t="s">
        <v>16</v>
      </c>
      <c r="C14" s="18"/>
      <c r="D14" s="19">
        <f>SUM(D15:D23)</f>
        <v>134609367.53</v>
      </c>
      <c r="E14" s="19">
        <f t="shared" ref="E14:F14" si="1">SUM(E15:E23)</f>
        <v>82943265.680000007</v>
      </c>
      <c r="F14" s="20">
        <f t="shared" si="1"/>
        <v>82943265.680000007</v>
      </c>
    </row>
    <row r="15" spans="2:6" x14ac:dyDescent="0.2">
      <c r="B15" s="12"/>
      <c r="C15" s="13" t="s">
        <v>17</v>
      </c>
      <c r="D15" s="14">
        <v>89987324.170000002</v>
      </c>
      <c r="E15" s="14">
        <v>71517261.140000001</v>
      </c>
      <c r="F15" s="15">
        <f>+E15</f>
        <v>71517261.140000001</v>
      </c>
    </row>
    <row r="16" spans="2:6" x14ac:dyDescent="0.2">
      <c r="B16" s="12"/>
      <c r="C16" s="13" t="s">
        <v>18</v>
      </c>
      <c r="D16" s="14">
        <v>6693048.2599999998</v>
      </c>
      <c r="E16" s="14">
        <v>584255.04</v>
      </c>
      <c r="F16" s="15">
        <f>+E16</f>
        <v>584255.04</v>
      </c>
    </row>
    <row r="17" spans="2:6" x14ac:dyDescent="0.2">
      <c r="B17" s="12"/>
      <c r="C17" s="13" t="s">
        <v>19</v>
      </c>
      <c r="D17" s="14">
        <v>32169415.82</v>
      </c>
      <c r="E17" s="14">
        <v>9899239.6899999995</v>
      </c>
      <c r="F17" s="15">
        <f>+E17</f>
        <v>9899239.6899999995</v>
      </c>
    </row>
    <row r="18" spans="2:6" x14ac:dyDescent="0.2">
      <c r="B18" s="12"/>
      <c r="C18" s="13" t="s">
        <v>14</v>
      </c>
      <c r="D18" s="14">
        <v>2989141</v>
      </c>
      <c r="E18" s="14">
        <v>541847.15</v>
      </c>
      <c r="F18" s="15">
        <f>+E18</f>
        <v>541847.15</v>
      </c>
    </row>
    <row r="19" spans="2:6" x14ac:dyDescent="0.2">
      <c r="B19" s="12"/>
      <c r="C19" s="13" t="s">
        <v>20</v>
      </c>
      <c r="D19" s="14">
        <v>2770438.28</v>
      </c>
      <c r="E19" s="14">
        <v>400662.66</v>
      </c>
      <c r="F19" s="15">
        <f>+E19</f>
        <v>400662.66</v>
      </c>
    </row>
    <row r="20" spans="2:6" x14ac:dyDescent="0.2">
      <c r="B20" s="12"/>
      <c r="C20" s="13" t="s">
        <v>21</v>
      </c>
      <c r="D20" s="14">
        <v>0</v>
      </c>
      <c r="E20" s="14">
        <v>0</v>
      </c>
      <c r="F20" s="15">
        <v>0</v>
      </c>
    </row>
    <row r="21" spans="2:6" x14ac:dyDescent="0.2">
      <c r="B21" s="12"/>
      <c r="C21" s="13" t="s">
        <v>22</v>
      </c>
      <c r="D21" s="14">
        <v>0</v>
      </c>
      <c r="E21" s="14">
        <v>0</v>
      </c>
      <c r="F21" s="15">
        <v>0</v>
      </c>
    </row>
    <row r="22" spans="2:6" x14ac:dyDescent="0.2">
      <c r="B22" s="12"/>
      <c r="C22" s="13" t="s">
        <v>23</v>
      </c>
      <c r="D22" s="14">
        <v>0</v>
      </c>
      <c r="E22" s="14">
        <v>0</v>
      </c>
      <c r="F22" s="15">
        <v>0</v>
      </c>
    </row>
    <row r="23" spans="2:6" x14ac:dyDescent="0.2">
      <c r="B23" s="12"/>
      <c r="C23" s="13" t="s">
        <v>24</v>
      </c>
      <c r="D23" s="14">
        <v>0</v>
      </c>
      <c r="E23" s="14">
        <v>0</v>
      </c>
      <c r="F23" s="15">
        <v>0</v>
      </c>
    </row>
    <row r="24" spans="2:6" x14ac:dyDescent="0.2">
      <c r="B24" s="21"/>
      <c r="C24" s="22" t="s">
        <v>25</v>
      </c>
      <c r="D24" s="23">
        <f>D3-D14</f>
        <v>0</v>
      </c>
      <c r="E24" s="23">
        <f>E3-E14</f>
        <v>31757736.349999994</v>
      </c>
      <c r="F24" s="24">
        <f>F3-F14</f>
        <v>31757736.349999994</v>
      </c>
    </row>
    <row r="27" spans="2:6" ht="22.5" x14ac:dyDescent="0.2">
      <c r="B27" s="5" t="s">
        <v>1</v>
      </c>
      <c r="C27" s="6"/>
      <c r="D27" s="7" t="s">
        <v>2</v>
      </c>
      <c r="E27" s="7" t="s">
        <v>3</v>
      </c>
      <c r="F27" s="7" t="s">
        <v>4</v>
      </c>
    </row>
    <row r="28" spans="2:6" x14ac:dyDescent="0.2">
      <c r="B28" s="8" t="s">
        <v>26</v>
      </c>
      <c r="C28" s="9"/>
      <c r="D28" s="25">
        <f>SUM(D29:D35)</f>
        <v>0</v>
      </c>
      <c r="E28" s="25">
        <f>SUM(E29:E35)</f>
        <v>18291574.369999997</v>
      </c>
      <c r="F28" s="26">
        <f>SUM(F29:F35)</f>
        <v>18291574.369999997</v>
      </c>
    </row>
    <row r="29" spans="2:6" x14ac:dyDescent="0.2">
      <c r="B29" s="12"/>
      <c r="C29" s="13" t="s">
        <v>27</v>
      </c>
      <c r="D29" s="27">
        <v>0</v>
      </c>
      <c r="E29" s="27">
        <v>885588.15</v>
      </c>
      <c r="F29" s="28">
        <f>+E29</f>
        <v>885588.15</v>
      </c>
    </row>
    <row r="30" spans="2:6" x14ac:dyDescent="0.2">
      <c r="B30" s="12"/>
      <c r="C30" s="13" t="s">
        <v>28</v>
      </c>
      <c r="D30" s="27">
        <v>0</v>
      </c>
      <c r="E30" s="27">
        <v>0</v>
      </c>
      <c r="F30" s="28">
        <v>0</v>
      </c>
    </row>
    <row r="31" spans="2:6" x14ac:dyDescent="0.2">
      <c r="B31" s="12"/>
      <c r="C31" s="13" t="s">
        <v>29</v>
      </c>
      <c r="D31" s="27">
        <v>0</v>
      </c>
      <c r="E31" s="27">
        <v>0</v>
      </c>
      <c r="F31" s="28">
        <v>0</v>
      </c>
    </row>
    <row r="32" spans="2:6" x14ac:dyDescent="0.2">
      <c r="B32" s="12"/>
      <c r="C32" s="13" t="s">
        <v>30</v>
      </c>
      <c r="D32" s="27">
        <v>0</v>
      </c>
      <c r="E32" s="27">
        <v>16899519.18</v>
      </c>
      <c r="F32" s="28">
        <f>+E32</f>
        <v>16899519.18</v>
      </c>
    </row>
    <row r="33" spans="1:6" x14ac:dyDescent="0.2">
      <c r="B33" s="12"/>
      <c r="C33" s="13" t="s">
        <v>31</v>
      </c>
      <c r="D33" s="27">
        <v>0</v>
      </c>
      <c r="E33" s="27">
        <v>512845.88</v>
      </c>
      <c r="F33" s="28">
        <f>+E33</f>
        <v>512845.88</v>
      </c>
    </row>
    <row r="34" spans="1:6" x14ac:dyDescent="0.2">
      <c r="B34" s="12"/>
      <c r="C34" s="13" t="s">
        <v>32</v>
      </c>
      <c r="D34" s="27">
        <v>0</v>
      </c>
      <c r="E34" s="27">
        <v>0</v>
      </c>
      <c r="F34" s="28">
        <v>0</v>
      </c>
    </row>
    <row r="35" spans="1:6" ht="15" x14ac:dyDescent="0.25">
      <c r="B35" s="12"/>
      <c r="C35" s="13" t="s">
        <v>33</v>
      </c>
      <c r="D35" s="27">
        <v>0</v>
      </c>
      <c r="E35" s="27">
        <v>-6378.84</v>
      </c>
      <c r="F35" s="29">
        <v>-6378.84</v>
      </c>
    </row>
    <row r="36" spans="1:6" x14ac:dyDescent="0.2">
      <c r="A36" s="30"/>
      <c r="B36" s="31" t="s">
        <v>34</v>
      </c>
      <c r="C36" s="32"/>
      <c r="D36" s="33">
        <f>SUM(D37:D39)</f>
        <v>0</v>
      </c>
      <c r="E36" s="33">
        <f>SUM(E37:E39)</f>
        <v>13466161.98</v>
      </c>
      <c r="F36" s="34">
        <f>SUM(F37:F39)</f>
        <v>13466161.98</v>
      </c>
    </row>
    <row r="37" spans="1:6" x14ac:dyDescent="0.2">
      <c r="A37" s="30"/>
      <c r="B37" s="35"/>
      <c r="C37" s="32" t="s">
        <v>31</v>
      </c>
      <c r="D37" s="27">
        <v>0</v>
      </c>
      <c r="E37" s="27">
        <v>13466161.98</v>
      </c>
      <c r="F37" s="28">
        <f>+E37</f>
        <v>13466161.98</v>
      </c>
    </row>
    <row r="38" spans="1:6" x14ac:dyDescent="0.2">
      <c r="A38" s="30"/>
      <c r="B38" s="36"/>
      <c r="C38" s="36" t="s">
        <v>32</v>
      </c>
      <c r="D38" s="27">
        <v>0</v>
      </c>
      <c r="E38" s="27">
        <v>0</v>
      </c>
      <c r="F38" s="28">
        <v>0</v>
      </c>
    </row>
    <row r="39" spans="1:6" x14ac:dyDescent="0.2">
      <c r="A39" s="30"/>
      <c r="B39" s="36"/>
      <c r="C39" s="36" t="s">
        <v>35</v>
      </c>
      <c r="D39" s="27">
        <v>0</v>
      </c>
      <c r="E39" s="27">
        <v>0</v>
      </c>
      <c r="F39" s="28">
        <v>0</v>
      </c>
    </row>
    <row r="40" spans="1:6" x14ac:dyDescent="0.2">
      <c r="A40" s="30"/>
      <c r="B40" s="37"/>
      <c r="C40" s="22" t="s">
        <v>25</v>
      </c>
      <c r="D40" s="38">
        <f>D28+D36</f>
        <v>0</v>
      </c>
      <c r="E40" s="38">
        <f>E28+E36</f>
        <v>31757736.349999998</v>
      </c>
      <c r="F40" s="39">
        <f>F28+F36</f>
        <v>31757736.349999998</v>
      </c>
    </row>
    <row r="41" spans="1:6" x14ac:dyDescent="0.2">
      <c r="B41" s="4" t="s">
        <v>36</v>
      </c>
    </row>
  </sheetData>
  <mergeCells count="3">
    <mergeCell ref="B1:F1"/>
    <mergeCell ref="B2:C2"/>
    <mergeCell ref="B27:C2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2022-07-13T20:37:14Z</cp:lastPrinted>
  <dcterms:created xsi:type="dcterms:W3CDTF">2022-07-13T20:36:46Z</dcterms:created>
  <dcterms:modified xsi:type="dcterms:W3CDTF">2022-07-13T20:37:18Z</dcterms:modified>
</cp:coreProperties>
</file>