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I52" i="1" s="1"/>
  <c r="J13" i="1"/>
  <c r="J52" i="1" s="1"/>
  <c r="I13" i="1"/>
  <c r="E13" i="1"/>
  <c r="E34" i="1" s="1"/>
  <c r="D13" i="1"/>
  <c r="D34" i="1" s="1"/>
  <c r="I54" i="1" l="1"/>
  <c r="J54" i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<sst xmlns="http://schemas.openxmlformats.org/spreadsheetml/2006/main" count="68" uniqueCount="66">
  <si>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</si>
  <si>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Septiembre del 2017 y  Diciembre 2016</t>
  </si>
  <si>
    <t>(Pesos)</t>
  </si>
  <si>
    <t>Ente Público:</t>
  </si>
  <si>
    <t>INSTITUTO TECNOLOGICO SUPERIOR DE IRAPUATO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</si>
  <si>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</si>
  <si>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</si>
  <si>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</si>
  <si>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</si>
  <si>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</si>
  <si>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</si>
  <si>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</si>
  <si>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</si>
  <si>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</si>
  <si>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</si>
  <si>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</si>
  <si>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</si>
  <si>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</si>
  <si>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</si>
  <si>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</si>
  <si>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</si>
  <si>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</si>
  <si>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</si>
  <si>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</si>
  <si>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</si>
  <si>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</si>
  <si>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</si>
  <si>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</si>
  <si>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</si>
  <si>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</si>
  <si>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</si>
  <si>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</si>
  <si>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</si>
  <si>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</si>
  <si>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</si>
  <si>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</si>
  <si>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</si>
  <si>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</si>
  <si>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</si>
  <si>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</si>
  <si>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</si>
  <si>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</si>
  <si>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</si>
  <si>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</si>
  <si>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</si>
  <si>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</si>
  <si>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</si>
  <si>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</si>
  <si>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</si>
  <si>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</si>
  <si>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</si>
  <si>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</si>
  <si>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</si>
  <si>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</si>
  <si>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</si>
  <si>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</si>
  <si>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</si>
  <si>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</si>
  <si>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</si>
  <si>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</si>
  <si>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</si>
  <si>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</si>
  <si>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</si>
  <si>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</si>
  <si>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Dirección General</t>
  </si>
  <si>
    <t>Encargado de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</si>
</sst>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10" fillId="3" borderId="0" xfId="0" applyFont="1" applyFill="1"/>
    <xf numFmtId="0" fontId="10" fillId="3" borderId="1" xfId="0" applyFont="1" applyFill="1" applyBorder="1"/>
    <xf numFmtId="0" fontId="10" fillId="3" borderId="0" xfId="0" applyFont="1" applyFill="1" applyBorder="1" applyAlignment="1"/>
    <xf numFmtId="0" fontId="10" fillId="3" borderId="1" xfId="0" applyFont="1" applyFill="1" applyBorder="1" applyAlignment="1"/>
    <xf numFmtId="0" fontId="10" fillId="3" borderId="9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9"/>
  <sheetViews>
    <sheetView tabSelected="1" workbookViewId="0">
      <selection sqref="A1:XFD1048576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-12002380.18</v>
      </c>
      <c r="E13" s="37">
        <f>SUM(E14:E21)</f>
        <v>-12925920.560000001</v>
      </c>
      <c r="F13" s="32"/>
      <c r="G13" s="30" t="s">
        <v>9</v>
      </c>
      <c r="H13" s="30"/>
      <c r="I13" s="37">
        <f>SUM(I14:I16)</f>
        <v>112786259.76000001</v>
      </c>
      <c r="J13" s="37">
        <f>SUM(J14:J16)</f>
        <v>182336834.31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92379114.640000001</v>
      </c>
      <c r="J14" s="41">
        <v>139211031.38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3104318.53</v>
      </c>
      <c r="J15" s="41">
        <v>8963834.1300000008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17302826.59</v>
      </c>
      <c r="J16" s="41">
        <v>34161968.799999997</v>
      </c>
      <c r="K16" s="38"/>
    </row>
    <row r="17" spans="1:11" x14ac:dyDescent="0.2">
      <c r="A17" s="39"/>
      <c r="B17" s="41" t="s">
        <v>16</v>
      </c>
      <c r="C17" s="41"/>
      <c r="D17" s="41">
        <v>0</v>
      </c>
      <c r="E17" s="41">
        <v>0</v>
      </c>
      <c r="F17" s="32"/>
      <c r="G17" s="42"/>
      <c r="H17" s="43"/>
      <c r="I17" s="31"/>
      <c r="J17" s="44"/>
      <c r="K17" s="38"/>
    </row>
    <row r="18" spans="1:11" ht="15" customHeight="1" x14ac:dyDescent="0.2">
      <c r="A18" s="39"/>
      <c r="B18" s="41" t="s">
        <v>17</v>
      </c>
      <c r="C18" s="41"/>
      <c r="D18" s="41">
        <v>-6223699.71</v>
      </c>
      <c r="E18" s="41">
        <v>-8342672.5700000003</v>
      </c>
      <c r="F18" s="32"/>
      <c r="G18" s="30" t="s">
        <v>18</v>
      </c>
      <c r="H18" s="30"/>
      <c r="I18" s="31">
        <f>SUM(I19:I27)</f>
        <v>3601463.83</v>
      </c>
      <c r="J18" s="37">
        <f>SUM(J19:J27)</f>
        <v>4605689.1100000003</v>
      </c>
      <c r="K18" s="38"/>
    </row>
    <row r="19" spans="1:11" ht="15" customHeight="1" x14ac:dyDescent="0.2">
      <c r="A19" s="39"/>
      <c r="B19" s="41" t="s">
        <v>19</v>
      </c>
      <c r="C19" s="41"/>
      <c r="D19" s="41">
        <v>-5778680.4699999997</v>
      </c>
      <c r="E19" s="41">
        <v>-4583247.99</v>
      </c>
      <c r="F19" s="32"/>
      <c r="G19" s="40" t="s">
        <v>20</v>
      </c>
      <c r="H19" s="40"/>
      <c r="I19" s="3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31">
        <v>0</v>
      </c>
      <c r="E20" s="41">
        <v>0</v>
      </c>
      <c r="F20" s="32"/>
      <c r="G20" s="40" t="s">
        <v>22</v>
      </c>
      <c r="H20" s="40"/>
      <c r="I20" s="31">
        <v>0</v>
      </c>
      <c r="J20" s="41">
        <v>0</v>
      </c>
      <c r="K20" s="38"/>
    </row>
    <row r="21" spans="1:11" ht="52.5" customHeight="1" x14ac:dyDescent="0.2">
      <c r="A21" s="39"/>
      <c r="B21" s="41" t="s">
        <v>23</v>
      </c>
      <c r="C21" s="41"/>
      <c r="D21" s="31">
        <v>0</v>
      </c>
      <c r="E21" s="41">
        <v>0</v>
      </c>
      <c r="F21" s="32"/>
      <c r="G21" s="40" t="s">
        <v>24</v>
      </c>
      <c r="H21" s="40"/>
      <c r="I21" s="31">
        <v>0</v>
      </c>
      <c r="J21" s="41">
        <v>0</v>
      </c>
      <c r="K21" s="38"/>
    </row>
    <row r="22" spans="1:11" x14ac:dyDescent="0.2">
      <c r="A22" s="35"/>
      <c r="B22" s="41"/>
      <c r="C22" s="41"/>
      <c r="D22" s="31"/>
      <c r="E22" s="44"/>
      <c r="F22" s="32"/>
      <c r="G22" s="40" t="s">
        <v>25</v>
      </c>
      <c r="H22" s="40"/>
      <c r="I22" s="41">
        <v>3601463.83</v>
      </c>
      <c r="J22" s="41">
        <v>4605689.1100000003</v>
      </c>
      <c r="K22" s="38"/>
    </row>
    <row r="23" spans="1:11" ht="29.25" customHeight="1" x14ac:dyDescent="0.2">
      <c r="A23" s="35"/>
      <c r="B23" s="41" t="s">
        <v>26</v>
      </c>
      <c r="C23" s="41"/>
      <c r="D23" s="31">
        <f>SUM(D24:D25)</f>
        <v>-129112869.19</v>
      </c>
      <c r="E23" s="37">
        <f>SUM(E24:E25)</f>
        <v>-174600669.88</v>
      </c>
      <c r="F23" s="32"/>
      <c r="G23" s="40" t="s">
        <v>27</v>
      </c>
      <c r="H23" s="40"/>
      <c r="I23" s="3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31">
        <v>-43039667</v>
      </c>
      <c r="E24" s="41">
        <v>-59711637.310000002</v>
      </c>
      <c r="F24" s="32"/>
      <c r="G24" s="40" t="s">
        <v>29</v>
      </c>
      <c r="H24" s="40"/>
      <c r="I24" s="3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31">
        <v>-86073202.189999998</v>
      </c>
      <c r="E25" s="41">
        <v>-114889032.56999999</v>
      </c>
      <c r="F25" s="32"/>
      <c r="G25" s="40" t="s">
        <v>31</v>
      </c>
      <c r="H25" s="40"/>
      <c r="I25" s="31">
        <v>0</v>
      </c>
      <c r="J25" s="41">
        <v>0</v>
      </c>
      <c r="K25" s="38"/>
    </row>
    <row r="26" spans="1:11" x14ac:dyDescent="0.2">
      <c r="A26" s="35"/>
      <c r="B26" s="42"/>
      <c r="C26" s="43"/>
      <c r="D26" s="31"/>
      <c r="E26" s="41"/>
      <c r="F26" s="32"/>
      <c r="G26" s="40" t="s">
        <v>32</v>
      </c>
      <c r="H26" s="40"/>
      <c r="I26" s="3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1">
        <f>SUM(D28:D32)</f>
        <v>-789750.09</v>
      </c>
      <c r="E27" s="37">
        <f>SUM(E28:E32)</f>
        <v>-706403.43</v>
      </c>
      <c r="F27" s="32"/>
      <c r="G27" s="40" t="s">
        <v>34</v>
      </c>
      <c r="H27" s="40"/>
      <c r="I27" s="3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31">
        <v>-789752.09</v>
      </c>
      <c r="E28" s="41">
        <v>-706405.76</v>
      </c>
      <c r="F28" s="32"/>
      <c r="G28" s="42"/>
      <c r="H28" s="43"/>
      <c r="I28" s="31"/>
      <c r="J28" s="44"/>
      <c r="K28" s="38"/>
    </row>
    <row r="29" spans="1:11" x14ac:dyDescent="0.2">
      <c r="A29" s="39"/>
      <c r="B29" s="40" t="s">
        <v>36</v>
      </c>
      <c r="C29" s="40"/>
      <c r="D29" s="31">
        <v>0</v>
      </c>
      <c r="E29" s="41">
        <v>0</v>
      </c>
      <c r="F29" s="32"/>
      <c r="G29" s="36" t="s">
        <v>28</v>
      </c>
      <c r="H29" s="36"/>
      <c r="I29" s="31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31">
        <v>0</v>
      </c>
      <c r="E30" s="41">
        <v>0</v>
      </c>
      <c r="F30" s="32"/>
      <c r="G30" s="40" t="s">
        <v>38</v>
      </c>
      <c r="H30" s="40"/>
      <c r="I30" s="3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31">
        <v>0</v>
      </c>
      <c r="E31" s="41">
        <v>0</v>
      </c>
      <c r="F31" s="32"/>
      <c r="G31" s="40" t="s">
        <v>40</v>
      </c>
      <c r="H31" s="40"/>
      <c r="I31" s="3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31">
        <v>2</v>
      </c>
      <c r="E32" s="41">
        <v>2.33</v>
      </c>
      <c r="F32" s="32"/>
      <c r="G32" s="40" t="s">
        <v>42</v>
      </c>
      <c r="H32" s="40"/>
      <c r="I32" s="31">
        <v>0</v>
      </c>
      <c r="J32" s="41">
        <v>0</v>
      </c>
      <c r="K32" s="38"/>
    </row>
    <row r="33" spans="1:11" x14ac:dyDescent="0.2">
      <c r="A33" s="35"/>
      <c r="B33" s="42"/>
      <c r="C33" s="46"/>
      <c r="D33" s="31"/>
      <c r="E33" s="31"/>
      <c r="F33" s="32"/>
      <c r="G33" s="42"/>
      <c r="H33" s="43"/>
      <c r="I33" s="31"/>
      <c r="J33" s="44"/>
      <c r="K33" s="38"/>
    </row>
    <row r="34" spans="1:11" x14ac:dyDescent="0.2">
      <c r="A34" s="47"/>
      <c r="B34" s="48" t="s">
        <v>43</v>
      </c>
      <c r="C34" s="48"/>
      <c r="D34" s="37">
        <f>D13+D23+D27</f>
        <v>-141904999.46000001</v>
      </c>
      <c r="E34" s="49">
        <f>E13+E23+E27</f>
        <v>-188232993.87</v>
      </c>
      <c r="F34" s="50"/>
      <c r="G34" s="30" t="s">
        <v>44</v>
      </c>
      <c r="H34" s="30"/>
      <c r="I34" s="31">
        <f>SUM(I35:I39)</f>
        <v>0</v>
      </c>
      <c r="J34" s="51">
        <f>SUM(J35:J39)</f>
        <v>0</v>
      </c>
      <c r="K34" s="38"/>
    </row>
    <row r="35" spans="1:11" x14ac:dyDescent="0.2">
      <c r="A35" s="35"/>
      <c r="B35" s="48"/>
      <c r="C35" s="48"/>
      <c r="D35" s="31"/>
      <c r="E35" s="31"/>
      <c r="F35" s="32"/>
      <c r="G35" s="40" t="s">
        <v>45</v>
      </c>
      <c r="H35" s="40"/>
      <c r="I35" s="31">
        <v>0</v>
      </c>
      <c r="J35" s="41">
        <v>0</v>
      </c>
      <c r="K35" s="38"/>
    </row>
    <row r="36" spans="1:11" x14ac:dyDescent="0.2">
      <c r="A36" s="52"/>
      <c r="B36" s="32"/>
      <c r="C36" s="32"/>
      <c r="D36" s="31"/>
      <c r="E36" s="32"/>
      <c r="F36" s="32"/>
      <c r="G36" s="40" t="s">
        <v>46</v>
      </c>
      <c r="H36" s="40"/>
      <c r="I36" s="31">
        <v>0</v>
      </c>
      <c r="J36" s="41">
        <v>0</v>
      </c>
      <c r="K36" s="38"/>
    </row>
    <row r="37" spans="1:11" x14ac:dyDescent="0.2">
      <c r="A37" s="52"/>
      <c r="B37" s="32"/>
      <c r="C37" s="32"/>
      <c r="D37" s="31"/>
      <c r="E37" s="32"/>
      <c r="F37" s="32"/>
      <c r="G37" s="40" t="s">
        <v>47</v>
      </c>
      <c r="H37" s="40"/>
      <c r="I37" s="31">
        <v>0</v>
      </c>
      <c r="J37" s="41">
        <v>0</v>
      </c>
      <c r="K37" s="38"/>
    </row>
    <row r="38" spans="1:11" x14ac:dyDescent="0.2">
      <c r="A38" s="52"/>
      <c r="B38" s="32"/>
      <c r="C38" s="32"/>
      <c r="D38" s="31"/>
      <c r="E38" s="32"/>
      <c r="F38" s="32"/>
      <c r="G38" s="40" t="s">
        <v>48</v>
      </c>
      <c r="H38" s="40"/>
      <c r="I38" s="31">
        <v>0</v>
      </c>
      <c r="J38" s="41">
        <v>0</v>
      </c>
      <c r="K38" s="38"/>
    </row>
    <row r="39" spans="1:11" x14ac:dyDescent="0.2">
      <c r="A39" s="52"/>
      <c r="B39" s="32"/>
      <c r="C39" s="32"/>
      <c r="D39" s="31"/>
      <c r="E39" s="32"/>
      <c r="F39" s="32"/>
      <c r="G39" s="40" t="s">
        <v>49</v>
      </c>
      <c r="H39" s="40"/>
      <c r="I39" s="31">
        <v>0</v>
      </c>
      <c r="J39" s="41">
        <v>0</v>
      </c>
      <c r="K39" s="38"/>
    </row>
    <row r="40" spans="1:11" x14ac:dyDescent="0.2">
      <c r="A40" s="52"/>
      <c r="B40" s="32"/>
      <c r="C40" s="32"/>
      <c r="D40" s="31"/>
      <c r="E40" s="32"/>
      <c r="F40" s="32"/>
      <c r="G40" s="42"/>
      <c r="H40" s="43"/>
      <c r="I40" s="31"/>
      <c r="J40" s="44"/>
      <c r="K40" s="38"/>
    </row>
    <row r="41" spans="1:11" x14ac:dyDescent="0.2">
      <c r="A41" s="52"/>
      <c r="B41" s="32"/>
      <c r="C41" s="32"/>
      <c r="D41" s="32"/>
      <c r="E41" s="32"/>
      <c r="F41" s="32"/>
      <c r="G41" s="36" t="s">
        <v>50</v>
      </c>
      <c r="H41" s="36"/>
      <c r="I41" s="31">
        <f>SUM(I42:I47)</f>
        <v>0</v>
      </c>
      <c r="J41" s="51">
        <f>SUM(J42:J47)</f>
        <v>10693757.539999999</v>
      </c>
      <c r="K41" s="38"/>
    </row>
    <row r="42" spans="1:11" ht="26.25" customHeight="1" x14ac:dyDescent="0.2">
      <c r="A42" s="52"/>
      <c r="B42" s="32"/>
      <c r="C42" s="32"/>
      <c r="D42" s="32"/>
      <c r="E42" s="32"/>
      <c r="F42" s="32"/>
      <c r="G42" s="45" t="s">
        <v>51</v>
      </c>
      <c r="H42" s="45"/>
      <c r="I42" s="31">
        <v>0</v>
      </c>
      <c r="J42" s="41">
        <v>10693757.539999999</v>
      </c>
      <c r="K42" s="38"/>
    </row>
    <row r="43" spans="1:11" x14ac:dyDescent="0.2">
      <c r="A43" s="52"/>
      <c r="B43" s="32"/>
      <c r="C43" s="32"/>
      <c r="D43" s="32"/>
      <c r="E43" s="32"/>
      <c r="F43" s="32"/>
      <c r="G43" s="40" t="s">
        <v>52</v>
      </c>
      <c r="H43" s="40"/>
      <c r="I43" s="31">
        <v>0</v>
      </c>
      <c r="J43" s="41">
        <v>0</v>
      </c>
      <c r="K43" s="38"/>
    </row>
    <row r="44" spans="1:11" ht="12" customHeight="1" x14ac:dyDescent="0.2">
      <c r="A44" s="52"/>
      <c r="B44" s="32"/>
      <c r="C44" s="32"/>
      <c r="D44" s="32"/>
      <c r="E44" s="32"/>
      <c r="F44" s="32"/>
      <c r="G44" s="40" t="s">
        <v>53</v>
      </c>
      <c r="H44" s="40"/>
      <c r="I44" s="31">
        <v>0</v>
      </c>
      <c r="J44" s="41">
        <v>0</v>
      </c>
      <c r="K44" s="38"/>
    </row>
    <row r="45" spans="1:11" ht="25.5" customHeight="1" x14ac:dyDescent="0.2">
      <c r="A45" s="52"/>
      <c r="B45" s="32"/>
      <c r="C45" s="32"/>
      <c r="D45" s="32"/>
      <c r="E45" s="32"/>
      <c r="F45" s="32"/>
      <c r="G45" s="45" t="s">
        <v>54</v>
      </c>
      <c r="H45" s="45"/>
      <c r="I45" s="31">
        <v>0</v>
      </c>
      <c r="J45" s="41">
        <v>0</v>
      </c>
      <c r="K45" s="38"/>
    </row>
    <row r="46" spans="1:11" x14ac:dyDescent="0.2">
      <c r="A46" s="52"/>
      <c r="B46" s="32"/>
      <c r="C46" s="32"/>
      <c r="D46" s="32"/>
      <c r="E46" s="32"/>
      <c r="F46" s="32"/>
      <c r="G46" s="40" t="s">
        <v>55</v>
      </c>
      <c r="H46" s="40"/>
      <c r="I46" s="31">
        <v>0</v>
      </c>
      <c r="J46" s="41">
        <v>0</v>
      </c>
      <c r="K46" s="38"/>
    </row>
    <row r="47" spans="1:11" x14ac:dyDescent="0.2">
      <c r="A47" s="52"/>
      <c r="B47" s="32"/>
      <c r="C47" s="32"/>
      <c r="D47" s="32"/>
      <c r="E47" s="32"/>
      <c r="F47" s="32"/>
      <c r="G47" s="40" t="s">
        <v>56</v>
      </c>
      <c r="H47" s="40"/>
      <c r="I47" s="31">
        <v>0</v>
      </c>
      <c r="J47" s="41">
        <v>0</v>
      </c>
      <c r="K47" s="38"/>
    </row>
    <row r="48" spans="1:11" x14ac:dyDescent="0.2">
      <c r="A48" s="52"/>
      <c r="B48" s="32"/>
      <c r="C48" s="32"/>
      <c r="D48" s="32"/>
      <c r="E48" s="32"/>
      <c r="F48" s="32"/>
      <c r="G48" s="42"/>
      <c r="H48" s="43"/>
      <c r="I48" s="31"/>
      <c r="J48" s="44"/>
      <c r="K48" s="38"/>
    </row>
    <row r="49" spans="1:11" x14ac:dyDescent="0.2">
      <c r="A49" s="52"/>
      <c r="B49" s="32"/>
      <c r="C49" s="32"/>
      <c r="D49" s="32"/>
      <c r="E49" s="32"/>
      <c r="F49" s="32"/>
      <c r="G49" s="36" t="s">
        <v>57</v>
      </c>
      <c r="H49" s="36"/>
      <c r="I49" s="31">
        <f>SUM(I50)</f>
        <v>0</v>
      </c>
      <c r="J49" s="51">
        <f>SUM(J50)</f>
        <v>0</v>
      </c>
      <c r="K49" s="38"/>
    </row>
    <row r="50" spans="1:11" x14ac:dyDescent="0.2">
      <c r="A50" s="52"/>
      <c r="B50" s="32"/>
      <c r="C50" s="32"/>
      <c r="D50" s="32"/>
      <c r="E50" s="32"/>
      <c r="F50" s="32"/>
      <c r="G50" s="40" t="s">
        <v>58</v>
      </c>
      <c r="H50" s="40"/>
      <c r="I50" s="31">
        <v>0</v>
      </c>
      <c r="J50" s="41">
        <v>0</v>
      </c>
      <c r="K50" s="38"/>
    </row>
    <row r="51" spans="1:11" x14ac:dyDescent="0.2">
      <c r="A51" s="52"/>
      <c r="B51" s="32"/>
      <c r="C51" s="32"/>
      <c r="D51" s="32"/>
      <c r="E51" s="32"/>
      <c r="F51" s="32"/>
      <c r="G51" s="42"/>
      <c r="H51" s="43"/>
      <c r="I51" s="31"/>
      <c r="J51" s="44"/>
      <c r="K51" s="38"/>
    </row>
    <row r="52" spans="1:11" x14ac:dyDescent="0.2">
      <c r="A52" s="52"/>
      <c r="B52" s="32"/>
      <c r="C52" s="32"/>
      <c r="D52" s="32"/>
      <c r="E52" s="32"/>
      <c r="F52" s="32"/>
      <c r="G52" s="48" t="s">
        <v>59</v>
      </c>
      <c r="H52" s="48"/>
      <c r="I52" s="53">
        <f>I13+I18+I29+I34+I41+I49</f>
        <v>116387723.59</v>
      </c>
      <c r="J52" s="53">
        <f>J13+J18+J29+J34+J41+J49</f>
        <v>197636280.96000001</v>
      </c>
      <c r="K52" s="54"/>
    </row>
    <row r="53" spans="1:11" x14ac:dyDescent="0.2">
      <c r="A53" s="52"/>
      <c r="B53" s="32"/>
      <c r="C53" s="32"/>
      <c r="D53" s="32"/>
      <c r="E53" s="32"/>
      <c r="F53" s="32"/>
      <c r="G53" s="55"/>
      <c r="H53" s="55"/>
      <c r="I53" s="44"/>
      <c r="J53" s="44"/>
      <c r="K53" s="54"/>
    </row>
    <row r="54" spans="1:11" x14ac:dyDescent="0.2">
      <c r="A54" s="52"/>
      <c r="B54" s="32"/>
      <c r="C54" s="32"/>
      <c r="D54" s="32"/>
      <c r="E54" s="32"/>
      <c r="F54" s="32"/>
      <c r="G54" s="56" t="s">
        <v>60</v>
      </c>
      <c r="H54" s="56"/>
      <c r="I54" s="53">
        <f>D34+I52</f>
        <v>-25517275.870000005</v>
      </c>
      <c r="J54" s="53">
        <f>E34+J52</f>
        <v>9403287.0900000036</v>
      </c>
      <c r="K54" s="54"/>
    </row>
    <row r="55" spans="1:11" ht="6" customHeight="1" x14ac:dyDescent="0.2">
      <c r="A55" s="57"/>
      <c r="B55" s="58"/>
      <c r="C55" s="58"/>
      <c r="D55" s="58"/>
      <c r="E55" s="58"/>
      <c r="F55" s="58"/>
      <c r="G55" s="59"/>
      <c r="H55" s="59"/>
      <c r="I55" s="58"/>
      <c r="J55" s="58"/>
      <c r="K55" s="60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8"/>
      <c r="B57" s="61"/>
      <c r="C57" s="62"/>
      <c r="D57" s="63"/>
      <c r="E57" s="63"/>
      <c r="F57" s="58"/>
      <c r="G57" s="64"/>
      <c r="H57" s="65"/>
      <c r="I57" s="63"/>
      <c r="J57" s="63"/>
      <c r="K57" s="58"/>
    </row>
    <row r="58" spans="1:11" ht="6" customHeight="1" x14ac:dyDescent="0.2">
      <c r="A58" s="12"/>
      <c r="B58" s="43"/>
      <c r="C58" s="66"/>
      <c r="D58" s="67"/>
      <c r="E58" s="67"/>
      <c r="F58" s="12"/>
      <c r="G58" s="68"/>
      <c r="H58" s="69"/>
      <c r="I58" s="67"/>
      <c r="J58" s="67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1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1" ht="15" customHeight="1" x14ac:dyDescent="0.2">
      <c r="A61" s="43"/>
      <c r="C61" s="43"/>
      <c r="D61" s="43"/>
      <c r="E61" s="43"/>
      <c r="F61" s="43"/>
      <c r="G61" s="43"/>
      <c r="H61" s="43"/>
      <c r="I61" s="43"/>
      <c r="J61" s="43"/>
    </row>
    <row r="62" spans="1:11" ht="15" customHeight="1" x14ac:dyDescent="0.2">
      <c r="A62" s="43"/>
      <c r="C62" s="43"/>
      <c r="D62" s="43"/>
      <c r="E62" s="43"/>
      <c r="F62" s="43"/>
      <c r="G62" s="43"/>
      <c r="H62" s="43"/>
      <c r="I62" s="43"/>
      <c r="J62" s="43"/>
    </row>
    <row r="63" spans="1:11" ht="9.75" customHeight="1" x14ac:dyDescent="0.2">
      <c r="B63" s="43"/>
      <c r="C63" s="66"/>
      <c r="D63" s="67"/>
      <c r="E63" s="67"/>
      <c r="G63" s="68"/>
      <c r="H63" s="66"/>
      <c r="I63" s="67"/>
      <c r="J63" s="67"/>
    </row>
    <row r="64" spans="1:11" s="70" customFormat="1" ht="12.95" customHeight="1" x14ac:dyDescent="0.2">
      <c r="C64" s="71"/>
      <c r="D64" s="71"/>
      <c r="G64" s="72"/>
      <c r="H64" s="73"/>
      <c r="I64" s="71"/>
    </row>
    <row r="65" spans="2:11" s="70" customFormat="1" ht="12" x14ac:dyDescent="0.2">
      <c r="C65" s="74" t="s">
        <v>62</v>
      </c>
      <c r="D65" s="74"/>
      <c r="H65" s="74" t="s">
        <v>63</v>
      </c>
      <c r="I65" s="74"/>
    </row>
    <row r="66" spans="2:11" s="70" customFormat="1" ht="12" x14ac:dyDescent="0.2">
      <c r="C66" s="75" t="s">
        <v>64</v>
      </c>
      <c r="D66" s="75"/>
      <c r="H66" s="75" t="s">
        <v>65</v>
      </c>
      <c r="I66" s="75"/>
    </row>
    <row r="67" spans="2:11" ht="9.9499999999999993" customHeight="1" x14ac:dyDescent="0.2">
      <c r="D67" s="76"/>
    </row>
    <row r="68" spans="2:11" x14ac:dyDescent="0.2">
      <c r="B68" s="12"/>
      <c r="C68" s="12"/>
      <c r="D68" s="76"/>
      <c r="E68" s="12"/>
      <c r="F68" s="12"/>
      <c r="G68" s="15"/>
      <c r="H68" s="15"/>
      <c r="I68" s="12"/>
      <c r="J68" s="12"/>
      <c r="K68" s="12"/>
    </row>
    <row r="69" spans="2:11" x14ac:dyDescent="0.2">
      <c r="D69" s="76"/>
    </row>
  </sheetData>
  <mergeCells count="62">
    <mergeCell ref="G50:H50"/>
    <mergeCell ref="G52:H52"/>
    <mergeCell ref="G54:H54"/>
    <mergeCell ref="C65:D65"/>
    <mergeCell ref="H65:I65"/>
    <mergeCell ref="C66:D66"/>
    <mergeCell ref="H66:I66"/>
    <mergeCell ref="G43:H43"/>
    <mergeCell ref="G44:H44"/>
    <mergeCell ref="G45:H45"/>
    <mergeCell ref="G46:H46"/>
    <mergeCell ref="G47:H47"/>
    <mergeCell ref="G49:H49"/>
    <mergeCell ref="G36:H36"/>
    <mergeCell ref="G37:H37"/>
    <mergeCell ref="G38:H38"/>
    <mergeCell ref="G39:H39"/>
    <mergeCell ref="G41:H41"/>
    <mergeCell ref="G42:H42"/>
    <mergeCell ref="B32:C32"/>
    <mergeCell ref="G32:H32"/>
    <mergeCell ref="B34:C34"/>
    <mergeCell ref="G34:H34"/>
    <mergeCell ref="B35:C35"/>
    <mergeCell ref="G35:H35"/>
    <mergeCell ref="B29:C29"/>
    <mergeCell ref="G29:H29"/>
    <mergeCell ref="B30:C30"/>
    <mergeCell ref="G30:H30"/>
    <mergeCell ref="B31:C31"/>
    <mergeCell ref="G31:H31"/>
    <mergeCell ref="B25:C25"/>
    <mergeCell ref="G25:H25"/>
    <mergeCell ref="G26:H26"/>
    <mergeCell ref="B27:C27"/>
    <mergeCell ref="G27:H27"/>
    <mergeCell ref="B28:C28"/>
    <mergeCell ref="B20:C20"/>
    <mergeCell ref="G20:H20"/>
    <mergeCell ref="G21:H21"/>
    <mergeCell ref="G22:H22"/>
    <mergeCell ref="G23:H23"/>
    <mergeCell ref="B24:C24"/>
    <mergeCell ref="G24:H24"/>
    <mergeCell ref="B15:C15"/>
    <mergeCell ref="G15:H15"/>
    <mergeCell ref="B16:C16"/>
    <mergeCell ref="G16:H16"/>
    <mergeCell ref="G18:H18"/>
    <mergeCell ref="G19:H19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2017-10-13T19:00:55Z</dcterms:created>
  <dcterms:modified xsi:type="dcterms:W3CDTF">2017-10-13T19:01:32Z</dcterms:modified>
</cp:coreProperties>
</file>