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INF. PRESUPUESTARIA\"/>
    </mc:Choice>
  </mc:AlternateContent>
  <bookViews>
    <workbookView xWindow="0" yWindow="0" windowWidth="24000" windowHeight="9600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0" i="1"/>
  <c r="C10" i="1"/>
  <c r="E9" i="1"/>
  <c r="H9" i="1" s="1"/>
  <c r="H8" i="1"/>
  <c r="E8" i="1"/>
  <c r="E7" i="1"/>
  <c r="H7" i="1" s="1"/>
  <c r="H6" i="1"/>
  <c r="G6" i="1"/>
  <c r="E6" i="1"/>
  <c r="H5" i="1"/>
  <c r="G5" i="1"/>
  <c r="G10" i="1" s="1"/>
  <c r="E5" i="1"/>
  <c r="H10" i="1" l="1"/>
  <c r="E10" i="1"/>
</calcChain>
</file>

<file path=xl/sharedStrings.xml><?xml version="1.0" encoding="utf-8"?>
<sst xmlns="http://schemas.openxmlformats.org/spreadsheetml/2006/main" count="18" uniqueCount="18">
  <si>
    <t>INSTITUTO TECNOLOGICO SUPERIOR DE IRAPUATO
Estado Analítico del Ejercicio del Presupuesto de Egresos
Clasificación Económica (por Tipo de Gasto)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</si>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</sst>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3" fontId="3" fillId="0" borderId="13" xfId="0" applyNumberFormat="1" applyFont="1" applyBorder="1" applyProtection="1">
      <protection locked="0"/>
    </xf>
    <xf numFmtId="0" fontId="3" fillId="0" borderId="12" xfId="0" applyFont="1" applyBorder="1"/>
    <xf numFmtId="3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3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3ER.%20TRIM.%202022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131838929.25</v>
      </c>
      <c r="D5" s="17">
        <v>100797328.34</v>
      </c>
      <c r="E5" s="17">
        <f>C5+D5</f>
        <v>232636257.59</v>
      </c>
      <c r="F5" s="17">
        <v>120168947.53</v>
      </c>
      <c r="G5" s="17">
        <f>+F5</f>
        <v>120168947.53</v>
      </c>
      <c r="H5" s="17">
        <f>E5-F5</f>
        <v>112467310.06</v>
      </c>
    </row>
    <row r="6" spans="1:8" x14ac:dyDescent="0.2">
      <c r="A6" s="15"/>
      <c r="B6" s="16" t="s">
        <v>12</v>
      </c>
      <c r="C6" s="17">
        <v>2770438.28</v>
      </c>
      <c r="D6" s="17">
        <v>10003073.359999999</v>
      </c>
      <c r="E6" s="17">
        <f>C6+D6</f>
        <v>12773511.639999999</v>
      </c>
      <c r="F6" s="17">
        <v>566312.98</v>
      </c>
      <c r="G6" s="17">
        <f>+F6</f>
        <v>566312.98</v>
      </c>
      <c r="H6" s="17">
        <f>E6-F6</f>
        <v>12207198.659999998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134609367.53</v>
      </c>
      <c r="D10" s="22">
        <f t="shared" si="0"/>
        <v>110800401.7</v>
      </c>
      <c r="E10" s="22">
        <f t="shared" si="0"/>
        <v>245409769.22999999</v>
      </c>
      <c r="F10" s="22">
        <f t="shared" si="0"/>
        <v>120735260.51000001</v>
      </c>
      <c r="G10" s="22">
        <f t="shared" si="0"/>
        <v>120735260.51000001</v>
      </c>
      <c r="H10" s="22">
        <f t="shared" si="0"/>
        <v>124674508.72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2022-10-14T21:21:56Z</cp:lastPrinted>
  <dcterms:created xsi:type="dcterms:W3CDTF">2022-10-14T21:21:07Z</dcterms:created>
  <dcterms:modified xsi:type="dcterms:W3CDTF">2022-10-14T21:22:07Z</dcterms:modified>
</cp:coreProperties>
</file>