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ESUPUESTARIA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G10" i="1" s="1"/>
  <c r="D6" i="1"/>
  <c r="G6" i="1"/>
  <c r="D7" i="1"/>
  <c r="G7" i="1"/>
  <c r="D8" i="1"/>
  <c r="G8" i="1"/>
  <c r="D9" i="1"/>
  <c r="G9" i="1"/>
  <c r="B10" i="1"/>
  <c r="C10" i="1"/>
  <c r="D10" i="1"/>
  <c r="E10" i="1"/>
  <c r="F10" i="1"/>
</calcChain>
</file>

<file path=xl/sharedStrings.xml><?xml version="1.0" encoding="utf-8"?>
<sst xmlns="http://schemas.openxmlformats.org/spreadsheetml/2006/main" count="17" uniqueCount="17">
  <si>
    <t>“Bajo protesta de decir verdad declaramos que los Estados Financieros y sus notas, son razonablemente correctos y son responsabilidad del emisor”.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</si>
  <si>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</si>
  <si>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</si>
  <si>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</si>
  <si>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</si>
  <si>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</si>
  <si>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</si>
  <si>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</si>
  <si>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</si>
  <si>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</si>
  <si>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</si>
  <si>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</si>
  <si>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</si>
  <si>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</si>
  <si>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</si>
  <si>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</si>
  <si>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Estados Financieros 2021
Instituto Tecnológico Superior de Irapuato
Estado Analítico del Ejercicio del Presupuesto de Egresos
Clasificación Económica (por Tipo de Gasto)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</si>
</sst>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43" fontId="1" fillId="0" borderId="0" xfId="1" applyFont="1" applyProtection="1">
      <protection locked="0"/>
    </xf>
    <xf numFmtId="3" fontId="2" fillId="0" borderId="0" xfId="0" applyNumberFormat="1" applyFont="1"/>
    <xf numFmtId="0" fontId="1" fillId="0" borderId="0" xfId="0" applyFont="1"/>
    <xf numFmtId="3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3" fontId="4" fillId="0" borderId="3" xfId="0" applyNumberFormat="1" applyFont="1" applyFill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0" fontId="4" fillId="0" borderId="2" xfId="0" applyFont="1" applyBorder="1" applyProtection="1"/>
    <xf numFmtId="4" fontId="4" fillId="0" borderId="3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14</xdr:row>
      <xdr:rowOff>0</xdr:rowOff>
    </xdr:from>
    <xdr:to>
      <xdr:col>7</xdr:col>
      <xdr:colOff>14098</xdr:colOff>
      <xdr:row>18</xdr:row>
      <xdr:rowOff>4500</xdr:rowOff>
    </xdr:to>
    <xdr:sp macro="" textlink="">
      <xdr:nvSpPr>
        <xdr:cNvPr id="2" name="CuadroTexto 1"/>
        <xdr:cNvSpPr txBox="1"/>
      </xdr:nvSpPr>
      <xdr:spPr>
        <a:xfrm>
          <a:off x="2743200" y="2000250"/>
          <a:ext cx="2071498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0</xdr:col>
      <xdr:colOff>200025</xdr:colOff>
      <xdr:row>14</xdr:row>
      <xdr:rowOff>9526</xdr:rowOff>
    </xdr:from>
    <xdr:to>
      <xdr:col>2</xdr:col>
      <xdr:colOff>196558</xdr:colOff>
      <xdr:row>18</xdr:row>
      <xdr:rowOff>14026</xdr:rowOff>
    </xdr:to>
    <xdr:sp macro="" textlink="">
      <xdr:nvSpPr>
        <xdr:cNvPr id="3" name="CuadroTexto 2"/>
        <xdr:cNvSpPr txBox="1"/>
      </xdr:nvSpPr>
      <xdr:spPr>
        <a:xfrm>
          <a:off x="200025" y="2009776"/>
          <a:ext cx="1368133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Dirección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23" t="s">
        <v>16</v>
      </c>
      <c r="B1" s="22"/>
      <c r="C1" s="22"/>
      <c r="D1" s="22"/>
      <c r="E1" s="22"/>
      <c r="F1" s="22"/>
      <c r="G1" s="21"/>
    </row>
    <row r="2" spans="1:10" x14ac:dyDescent="0.2">
      <c r="A2" s="24"/>
      <c r="B2" s="23" t="s">
        <v>15</v>
      </c>
      <c r="C2" s="22"/>
      <c r="D2" s="22"/>
      <c r="E2" s="22"/>
      <c r="F2" s="21"/>
      <c r="G2" s="20" t="s">
        <v>14</v>
      </c>
    </row>
    <row r="3" spans="1:10" ht="24.95" customHeight="1" x14ac:dyDescent="0.2">
      <c r="A3" s="19"/>
      <c r="B3" s="18" t="s">
        <v>13</v>
      </c>
      <c r="C3" s="18" t="s">
        <v>12</v>
      </c>
      <c r="D3" s="18" t="s">
        <v>11</v>
      </c>
      <c r="E3" s="18" t="s">
        <v>10</v>
      </c>
      <c r="F3" s="18" t="s">
        <v>9</v>
      </c>
      <c r="G3" s="17"/>
    </row>
    <row r="4" spans="1:10" x14ac:dyDescent="0.2">
      <c r="A4" s="16"/>
      <c r="B4" s="15">
        <v>1</v>
      </c>
      <c r="C4" s="15">
        <v>2</v>
      </c>
      <c r="D4" s="15" t="s">
        <v>8</v>
      </c>
      <c r="E4" s="15">
        <v>4</v>
      </c>
      <c r="F4" s="15">
        <v>5</v>
      </c>
      <c r="G4" s="15" t="s">
        <v>7</v>
      </c>
    </row>
    <row r="5" spans="1:10" ht="12.75" customHeight="1" x14ac:dyDescent="0.2">
      <c r="A5" s="12" t="s">
        <v>6</v>
      </c>
      <c r="B5" s="13">
        <v>128744955.98</v>
      </c>
      <c r="C5" s="13">
        <v>79522938.030000001</v>
      </c>
      <c r="D5" s="14">
        <f>B5+C5</f>
        <v>208267894.00999999</v>
      </c>
      <c r="E5" s="13">
        <v>42773106.5</v>
      </c>
      <c r="F5" s="13">
        <v>42773106.5</v>
      </c>
      <c r="G5" s="14">
        <f>+D5-E5</f>
        <v>165494787.50999999</v>
      </c>
    </row>
    <row r="6" spans="1:10" ht="12.75" customHeight="1" x14ac:dyDescent="0.2">
      <c r="A6" s="12" t="s">
        <v>5</v>
      </c>
      <c r="B6" s="13">
        <v>4701417</v>
      </c>
      <c r="C6" s="13">
        <v>6771838.1600000001</v>
      </c>
      <c r="D6" s="10">
        <f>B6+C6</f>
        <v>11473255.16</v>
      </c>
      <c r="E6" s="13">
        <v>0</v>
      </c>
      <c r="F6" s="13">
        <v>0</v>
      </c>
      <c r="G6" s="10">
        <f>+D6-E6</f>
        <v>11473255.16</v>
      </c>
    </row>
    <row r="7" spans="1:10" ht="12.75" customHeight="1" x14ac:dyDescent="0.2">
      <c r="A7" s="12" t="s">
        <v>4</v>
      </c>
      <c r="B7" s="13">
        <v>0</v>
      </c>
      <c r="C7" s="13">
        <v>0</v>
      </c>
      <c r="D7" s="10">
        <f>B7+C7</f>
        <v>0</v>
      </c>
      <c r="E7" s="13">
        <v>0</v>
      </c>
      <c r="F7" s="13">
        <v>0</v>
      </c>
      <c r="G7" s="10">
        <f>+D7-E7</f>
        <v>0</v>
      </c>
    </row>
    <row r="8" spans="1:10" ht="12.75" customHeight="1" x14ac:dyDescent="0.2">
      <c r="A8" s="12" t="s">
        <v>3</v>
      </c>
      <c r="B8" s="13">
        <v>0</v>
      </c>
      <c r="C8" s="13">
        <v>0</v>
      </c>
      <c r="D8" s="10">
        <f>B8+C8</f>
        <v>0</v>
      </c>
      <c r="E8" s="13">
        <v>0</v>
      </c>
      <c r="F8" s="13">
        <v>0</v>
      </c>
      <c r="G8" s="10">
        <f>+D8-E8</f>
        <v>0</v>
      </c>
      <c r="H8" s="9"/>
      <c r="I8" s="8"/>
      <c r="J8" s="8"/>
    </row>
    <row r="9" spans="1:10" ht="12.75" customHeight="1" x14ac:dyDescent="0.2">
      <c r="A9" s="12" t="s">
        <v>2</v>
      </c>
      <c r="B9" s="11">
        <v>0</v>
      </c>
      <c r="C9" s="11">
        <v>0</v>
      </c>
      <c r="D9" s="10">
        <f>B9+C9</f>
        <v>0</v>
      </c>
      <c r="E9" s="11">
        <v>0</v>
      </c>
      <c r="F9" s="11">
        <v>0</v>
      </c>
      <c r="G9" s="10">
        <f>+D9-E9</f>
        <v>0</v>
      </c>
      <c r="H9" s="9"/>
      <c r="I9" s="8"/>
      <c r="J9" s="8"/>
    </row>
    <row r="10" spans="1:10" ht="12.75" customHeight="1" x14ac:dyDescent="0.2">
      <c r="A10" s="7" t="s">
        <v>1</v>
      </c>
      <c r="B10" s="6">
        <f>SUM(B5:B9)</f>
        <v>133446372.98</v>
      </c>
      <c r="C10" s="6">
        <f>SUM(C5:C9)</f>
        <v>86294776.189999998</v>
      </c>
      <c r="D10" s="6">
        <f>SUM(D5+D6+D7+D8+D9)</f>
        <v>219741149.16999999</v>
      </c>
      <c r="E10" s="6">
        <f>SUM(E5+E6+E7+E8+E9)</f>
        <v>42773106.5</v>
      </c>
      <c r="F10" s="6">
        <f>SUM(F5+F6+F7+F8+F9)</f>
        <v>42773106.5</v>
      </c>
      <c r="G10" s="6">
        <f>SUM(G5+G6+G7+G8+G9)</f>
        <v>176968042.66999999</v>
      </c>
    </row>
    <row r="11" spans="1:10" ht="12.75" customHeight="1" x14ac:dyDescent="0.2">
      <c r="A11" s="5" t="s">
        <v>0</v>
      </c>
    </row>
    <row r="13" spans="1:10" ht="12.75" x14ac:dyDescent="0.2">
      <c r="B13" s="4"/>
      <c r="C13" s="4"/>
      <c r="D13" s="4"/>
      <c r="E13" s="4"/>
      <c r="F13" s="4"/>
      <c r="G13" s="4"/>
    </row>
    <row r="14" spans="1:10" s="3" customFormat="1" x14ac:dyDescent="0.2"/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2021-04-16T21:46:45Z</dcterms:created>
  <dcterms:modified xsi:type="dcterms:W3CDTF">2021-04-16T21:47:11Z</dcterms:modified>
</cp:coreProperties>
</file>