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6b" sheetId="1" r:id="rId1"/>
  </sheets>
  <definedNames>
    <definedName name="_xlnm._FilterDatabase" localSheetId="0" hidden="1">F6b!$A$3:$G$19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C22" i="1"/>
  <c r="B22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D5" i="1"/>
  <c r="C5" i="1"/>
  <c r="B5" i="1"/>
  <c r="B32" i="1" s="1"/>
  <c r="C32" i="1" l="1"/>
  <c r="G22" i="1"/>
  <c r="G5" i="1"/>
  <c r="D32" i="1"/>
  <c r="D22" i="1"/>
  <c r="G32" i="1" l="1"/>
</calcChain>
</file>

<file path=xl/sharedStrings.xml><?xml version="1.0" encoding="utf-8"?>
<sst xmlns="http://schemas.openxmlformats.org/spreadsheetml/2006/main" count="35" uniqueCount="28">
  <si>
    <t>INSTITUTO TECNOLOGICO SUPERIOR DE IRAPUATO
Estado Analítico del Ejercicio del Presupuesto de Egresos Detallado - LDF
Clasificación Administrativa
al 30 de Junio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</si>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</sst>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133446372.97999999</v>
      </c>
      <c r="C5" s="12">
        <f t="shared" ref="C5:G5" si="0">SUM(C6:C19)</f>
        <v>14359265.77</v>
      </c>
      <c r="D5" s="12">
        <f t="shared" si="0"/>
        <v>147805638.75</v>
      </c>
      <c r="E5" s="12">
        <f t="shared" si="0"/>
        <v>57392401.780000009</v>
      </c>
      <c r="F5" s="12">
        <f t="shared" si="0"/>
        <v>57392401.780000009</v>
      </c>
      <c r="G5" s="12">
        <f t="shared" si="0"/>
        <v>90413236.969999999</v>
      </c>
    </row>
    <row r="6" spans="1:7" x14ac:dyDescent="0.2">
      <c r="A6" s="13" t="s">
        <v>11</v>
      </c>
      <c r="B6" s="14">
        <v>1022775.03</v>
      </c>
      <c r="C6" s="14">
        <v>1736486.92</v>
      </c>
      <c r="D6" s="14">
        <f>B6+C6</f>
        <v>2759261.95</v>
      </c>
      <c r="E6" s="14">
        <v>239819.53</v>
      </c>
      <c r="F6" s="14">
        <v>239819.53</v>
      </c>
      <c r="G6" s="14">
        <f>D6-E6</f>
        <v>2519442.4200000004</v>
      </c>
    </row>
    <row r="7" spans="1:7" x14ac:dyDescent="0.2">
      <c r="A7" s="13" t="s">
        <v>12</v>
      </c>
      <c r="B7" s="14">
        <v>55573363.490000002</v>
      </c>
      <c r="C7" s="14">
        <v>7204484.0499999998</v>
      </c>
      <c r="D7" s="14">
        <f t="shared" ref="D7:D19" si="1">B7+C7</f>
        <v>62777847.539999999</v>
      </c>
      <c r="E7" s="14">
        <v>25427332.510000002</v>
      </c>
      <c r="F7" s="14">
        <v>25427332.510000002</v>
      </c>
      <c r="G7" s="14">
        <f t="shared" ref="G7:G19" si="2">D7-E7</f>
        <v>37350515.030000001</v>
      </c>
    </row>
    <row r="8" spans="1:7" x14ac:dyDescent="0.2">
      <c r="A8" s="13" t="s">
        <v>13</v>
      </c>
      <c r="B8" s="14">
        <v>6554089.7000000002</v>
      </c>
      <c r="C8" s="14">
        <v>636276.39</v>
      </c>
      <c r="D8" s="14">
        <f t="shared" si="1"/>
        <v>7190366.0899999999</v>
      </c>
      <c r="E8" s="14">
        <v>2922707.08</v>
      </c>
      <c r="F8" s="14">
        <v>2922707.08</v>
      </c>
      <c r="G8" s="14">
        <f t="shared" si="2"/>
        <v>4267659.01</v>
      </c>
    </row>
    <row r="9" spans="1:7" x14ac:dyDescent="0.2">
      <c r="A9" s="13" t="s">
        <v>14</v>
      </c>
      <c r="B9" s="14">
        <v>14088494.310000001</v>
      </c>
      <c r="C9" s="14">
        <v>367751.51</v>
      </c>
      <c r="D9" s="14">
        <f t="shared" si="1"/>
        <v>14456245.82</v>
      </c>
      <c r="E9" s="14">
        <v>7591508.1500000004</v>
      </c>
      <c r="F9" s="14">
        <v>7591508.1500000004</v>
      </c>
      <c r="G9" s="14">
        <f t="shared" si="2"/>
        <v>6864737.6699999999</v>
      </c>
    </row>
    <row r="10" spans="1:7" x14ac:dyDescent="0.2">
      <c r="A10" s="13" t="s">
        <v>15</v>
      </c>
      <c r="B10" s="14">
        <v>5323029.8</v>
      </c>
      <c r="C10" s="14">
        <v>85182.62</v>
      </c>
      <c r="D10" s="14">
        <f t="shared" si="1"/>
        <v>5408212.4199999999</v>
      </c>
      <c r="E10" s="14">
        <v>877953.88</v>
      </c>
      <c r="F10" s="14">
        <v>877953.88</v>
      </c>
      <c r="G10" s="14">
        <f t="shared" si="2"/>
        <v>4530258.54</v>
      </c>
    </row>
    <row r="11" spans="1:7" x14ac:dyDescent="0.2">
      <c r="A11" s="13" t="s">
        <v>16</v>
      </c>
      <c r="B11" s="14">
        <v>14060354.189999999</v>
      </c>
      <c r="C11" s="14">
        <v>3317511</v>
      </c>
      <c r="D11" s="14">
        <f t="shared" si="1"/>
        <v>17377865.189999998</v>
      </c>
      <c r="E11" s="14">
        <v>2098161</v>
      </c>
      <c r="F11" s="14">
        <v>2098161</v>
      </c>
      <c r="G11" s="14">
        <f t="shared" si="2"/>
        <v>15279704.189999998</v>
      </c>
    </row>
    <row r="12" spans="1:7" x14ac:dyDescent="0.2">
      <c r="A12" s="13" t="s">
        <v>17</v>
      </c>
      <c r="B12" s="14">
        <v>4174459</v>
      </c>
      <c r="C12" s="14">
        <v>468080.22</v>
      </c>
      <c r="D12" s="14">
        <f t="shared" si="1"/>
        <v>4642539.22</v>
      </c>
      <c r="E12" s="14">
        <v>888892.82</v>
      </c>
      <c r="F12" s="14">
        <v>888892.82</v>
      </c>
      <c r="G12" s="14">
        <f t="shared" si="2"/>
        <v>3753646.4</v>
      </c>
    </row>
    <row r="13" spans="1:7" x14ac:dyDescent="0.2">
      <c r="A13" s="13" t="s">
        <v>18</v>
      </c>
      <c r="B13" s="14">
        <v>6545995.1200000001</v>
      </c>
      <c r="C13" s="14">
        <v>113913.3</v>
      </c>
      <c r="D13" s="14">
        <f t="shared" si="1"/>
        <v>6659908.4199999999</v>
      </c>
      <c r="E13" s="14">
        <v>3329722.45</v>
      </c>
      <c r="F13" s="14">
        <v>3329722.45</v>
      </c>
      <c r="G13" s="14">
        <f t="shared" si="2"/>
        <v>3330185.9699999997</v>
      </c>
    </row>
    <row r="14" spans="1:7" x14ac:dyDescent="0.2">
      <c r="A14" s="13" t="s">
        <v>19</v>
      </c>
      <c r="B14" s="14">
        <v>7998046.3300000001</v>
      </c>
      <c r="C14" s="14">
        <v>146136.9</v>
      </c>
      <c r="D14" s="14">
        <f t="shared" si="1"/>
        <v>8144183.2300000004</v>
      </c>
      <c r="E14" s="14">
        <v>3930956.86</v>
      </c>
      <c r="F14" s="14">
        <v>3930956.86</v>
      </c>
      <c r="G14" s="14">
        <f t="shared" si="2"/>
        <v>4213226.370000001</v>
      </c>
    </row>
    <row r="15" spans="1:7" x14ac:dyDescent="0.2">
      <c r="A15" s="13" t="s">
        <v>20</v>
      </c>
      <c r="B15" s="14">
        <v>7486258.5</v>
      </c>
      <c r="C15" s="14">
        <v>167620.42000000001</v>
      </c>
      <c r="D15" s="14">
        <f t="shared" si="1"/>
        <v>7653878.9199999999</v>
      </c>
      <c r="E15" s="14">
        <v>3556838.68</v>
      </c>
      <c r="F15" s="14">
        <v>3556838.68</v>
      </c>
      <c r="G15" s="14">
        <f t="shared" si="2"/>
        <v>4097040.2399999998</v>
      </c>
    </row>
    <row r="16" spans="1:7" x14ac:dyDescent="0.2">
      <c r="A16" s="13" t="s">
        <v>21</v>
      </c>
      <c r="B16" s="14">
        <v>5717946.2999999998</v>
      </c>
      <c r="C16" s="14">
        <v>67410.929999999993</v>
      </c>
      <c r="D16" s="14">
        <f t="shared" si="1"/>
        <v>5785357.2299999995</v>
      </c>
      <c r="E16" s="14">
        <v>3393851.54</v>
      </c>
      <c r="F16" s="14">
        <v>3393851.54</v>
      </c>
      <c r="G16" s="14">
        <f t="shared" si="2"/>
        <v>2391505.6899999995</v>
      </c>
    </row>
    <row r="17" spans="1:7" x14ac:dyDescent="0.2">
      <c r="A17" s="13" t="s">
        <v>22</v>
      </c>
      <c r="B17" s="14">
        <v>4198691.83</v>
      </c>
      <c r="C17" s="14">
        <v>48411.51</v>
      </c>
      <c r="D17" s="14">
        <f t="shared" si="1"/>
        <v>4247103.34</v>
      </c>
      <c r="E17" s="14">
        <v>2816195.46</v>
      </c>
      <c r="F17" s="14">
        <v>2816195.46</v>
      </c>
      <c r="G17" s="14">
        <f t="shared" si="2"/>
        <v>1430907.88</v>
      </c>
    </row>
    <row r="18" spans="1:7" x14ac:dyDescent="0.2">
      <c r="A18" s="13" t="s">
        <v>23</v>
      </c>
      <c r="B18" s="14">
        <v>702869.38</v>
      </c>
      <c r="C18" s="14">
        <v>0</v>
      </c>
      <c r="D18" s="14">
        <f t="shared" si="1"/>
        <v>702869.38</v>
      </c>
      <c r="E18" s="14">
        <v>318461.82</v>
      </c>
      <c r="F18" s="14">
        <v>318461.82</v>
      </c>
      <c r="G18" s="14">
        <f t="shared" si="2"/>
        <v>384407.56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72618510.420000002</v>
      </c>
      <c r="D22" s="12">
        <f t="shared" si="3"/>
        <v>72618510.420000002</v>
      </c>
      <c r="E22" s="12">
        <f t="shared" si="3"/>
        <v>26176477.330000002</v>
      </c>
      <c r="F22" s="12">
        <f t="shared" si="3"/>
        <v>26176477.330000002</v>
      </c>
      <c r="G22" s="12">
        <f t="shared" si="3"/>
        <v>46442033.089999996</v>
      </c>
    </row>
    <row r="23" spans="1:7" x14ac:dyDescent="0.2">
      <c r="A23" s="13" t="s">
        <v>11</v>
      </c>
      <c r="B23" s="14">
        <v>0</v>
      </c>
      <c r="C23" s="14">
        <v>4245917.74</v>
      </c>
      <c r="D23" s="14">
        <f>B23+C23</f>
        <v>4245917.74</v>
      </c>
      <c r="E23" s="14">
        <v>1393170.91</v>
      </c>
      <c r="F23" s="14">
        <v>1393170.91</v>
      </c>
      <c r="G23" s="14">
        <f t="shared" ref="G23:G30" si="4">D23-E23</f>
        <v>2852746.83</v>
      </c>
    </row>
    <row r="24" spans="1:7" x14ac:dyDescent="0.2">
      <c r="A24" s="13" t="s">
        <v>12</v>
      </c>
      <c r="B24" s="14">
        <v>0</v>
      </c>
      <c r="C24" s="14">
        <v>49472416.409999996</v>
      </c>
      <c r="D24" s="14">
        <f t="shared" ref="D24:D30" si="5">B24+C24</f>
        <v>49472416.409999996</v>
      </c>
      <c r="E24" s="14">
        <v>17328972.48</v>
      </c>
      <c r="F24" s="14">
        <v>17328972.48</v>
      </c>
      <c r="G24" s="14">
        <f t="shared" si="4"/>
        <v>32143443.929999996</v>
      </c>
    </row>
    <row r="25" spans="1:7" x14ac:dyDescent="0.2">
      <c r="A25" s="13" t="s">
        <v>13</v>
      </c>
      <c r="B25" s="14">
        <v>0</v>
      </c>
      <c r="C25" s="14">
        <v>464850</v>
      </c>
      <c r="D25" s="14">
        <f t="shared" si="5"/>
        <v>464850</v>
      </c>
      <c r="E25" s="14">
        <v>257040</v>
      </c>
      <c r="F25" s="14">
        <v>257040</v>
      </c>
      <c r="G25" s="14">
        <f t="shared" si="4"/>
        <v>207810</v>
      </c>
    </row>
    <row r="26" spans="1:7" x14ac:dyDescent="0.2">
      <c r="A26" s="13" t="s">
        <v>14</v>
      </c>
      <c r="B26" s="14">
        <v>0</v>
      </c>
      <c r="C26" s="14">
        <v>625650</v>
      </c>
      <c r="D26" s="14">
        <f t="shared" si="5"/>
        <v>625650</v>
      </c>
      <c r="E26" s="14">
        <v>0</v>
      </c>
      <c r="F26" s="14">
        <v>0</v>
      </c>
      <c r="G26" s="14">
        <f t="shared" si="4"/>
        <v>625650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98460.23</v>
      </c>
      <c r="F27" s="14">
        <v>98460.23</v>
      </c>
      <c r="G27" s="14">
        <f t="shared" si="4"/>
        <v>613486.04</v>
      </c>
    </row>
    <row r="28" spans="1:7" x14ac:dyDescent="0.2">
      <c r="A28" s="13" t="s">
        <v>16</v>
      </c>
      <c r="B28" s="14">
        <v>0</v>
      </c>
      <c r="C28" s="14">
        <v>10676366</v>
      </c>
      <c r="D28" s="14">
        <f t="shared" si="5"/>
        <v>10676366</v>
      </c>
      <c r="E28" s="14">
        <v>4401639.01</v>
      </c>
      <c r="F28" s="14">
        <v>4401639.01</v>
      </c>
      <c r="G28" s="14">
        <f t="shared" si="4"/>
        <v>6274726.9900000002</v>
      </c>
    </row>
    <row r="29" spans="1:7" x14ac:dyDescent="0.2">
      <c r="A29" s="13" t="s">
        <v>17</v>
      </c>
      <c r="B29" s="14">
        <v>0</v>
      </c>
      <c r="C29" s="14">
        <v>6421364</v>
      </c>
      <c r="D29" s="14">
        <f t="shared" si="5"/>
        <v>6421364</v>
      </c>
      <c r="E29" s="14">
        <v>2697194.7</v>
      </c>
      <c r="F29" s="14">
        <v>2697194.7</v>
      </c>
      <c r="G29" s="14">
        <f t="shared" si="4"/>
        <v>3724169.3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133446372.97999999</v>
      </c>
      <c r="C32" s="12">
        <f t="shared" ref="C32:G32" si="6">C5+C22</f>
        <v>86977776.189999998</v>
      </c>
      <c r="D32" s="12">
        <f t="shared" si="6"/>
        <v>220424149.17000002</v>
      </c>
      <c r="E32" s="12">
        <f t="shared" si="6"/>
        <v>83568879.110000014</v>
      </c>
      <c r="F32" s="12">
        <f t="shared" si="6"/>
        <v>83568879.110000014</v>
      </c>
      <c r="G32" s="12">
        <f t="shared" si="6"/>
        <v>136855270.06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  <row r="34" spans="1:7" x14ac:dyDescent="0.2">
      <c r="A34" s="19" t="s">
        <v>27</v>
      </c>
    </row>
  </sheetData>
  <mergeCells count="2">
    <mergeCell ref="A1:G1"/>
    <mergeCell ref="B2:F2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2021-07-14T15:01:25Z</cp:lastPrinted>
  <dcterms:created xsi:type="dcterms:W3CDTF">2021-07-14T15:00:41Z</dcterms:created>
  <dcterms:modified xsi:type="dcterms:W3CDTF">2021-07-14T15:01:40Z</dcterms:modified>
</cp:coreProperties>
</file>