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\05 INFORMACION DE DISCIPLINA FINANCIERA\"/>
    </mc:Choice>
  </mc:AlternateContent>
  <bookViews>
    <workbookView xWindow="0" yWindow="0" windowWidth="24000" windowHeight="97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2" i="1" s="1"/>
  <c r="E63" i="1"/>
  <c r="H63" i="1" s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3" i="1" s="1"/>
  <c r="E44" i="1"/>
  <c r="H44" i="1" s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H38" i="1" s="1"/>
  <c r="H37" i="1"/>
  <c r="E37" i="1"/>
  <c r="G36" i="1"/>
  <c r="F36" i="1"/>
  <c r="E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G5" i="1" s="1"/>
  <c r="G79" i="1" s="1"/>
  <c r="F16" i="1"/>
  <c r="F5" i="1" s="1"/>
  <c r="F79" i="1" s="1"/>
  <c r="D16" i="1"/>
  <c r="C16" i="1"/>
  <c r="C5" i="1" s="1"/>
  <c r="C79" i="1" s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 s="1"/>
  <c r="G6" i="1"/>
  <c r="F6" i="1"/>
  <c r="E6" i="1"/>
  <c r="D6" i="1"/>
  <c r="D5" i="1" s="1"/>
  <c r="D79" i="1" s="1"/>
  <c r="C6" i="1"/>
  <c r="E25" i="1" l="1"/>
  <c r="H25" i="1" s="1"/>
  <c r="H36" i="1"/>
  <c r="H55" i="1"/>
  <c r="E73" i="1"/>
  <c r="H73" i="1" s="1"/>
  <c r="H53" i="1"/>
  <c r="E16" i="1"/>
  <c r="E5" i="1" s="1"/>
  <c r="H43" i="1"/>
  <c r="H62" i="1"/>
  <c r="H16" i="1" l="1"/>
  <c r="H5" i="1" s="1"/>
  <c r="H79" i="1" s="1"/>
  <c r="E42" i="1"/>
  <c r="H42" i="1" s="1"/>
  <c r="E79" i="1" l="1"/>
</calcChain>
</file>

<file path=xl/sharedStrings.xml><?xml version="1.0" encoding="utf-8"?>
<sst xmlns="http://schemas.openxmlformats.org/spreadsheetml/2006/main" count="133" uniqueCount="101">
  <si>
    <t>INSTITUTO TECNOLOGICO SUPERIOR DE IRAPUATO
Estado Analítico del Ejercicio del Presupuesto de Egresos Detallado - LDF
Clasificación Funcional (Finalidad y Función)
al 30 de Septiembre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</si>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</sst>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B51" sqref="B5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133446372.97999999</v>
      </c>
      <c r="D5" s="18">
        <f t="shared" ref="D5:H5" si="0">D6+D16+D25+D36</f>
        <v>20961425.59</v>
      </c>
      <c r="E5" s="18">
        <f t="shared" si="0"/>
        <v>154407798.56999999</v>
      </c>
      <c r="F5" s="18">
        <f t="shared" si="0"/>
        <v>83543646.5</v>
      </c>
      <c r="G5" s="18">
        <f t="shared" si="0"/>
        <v>83543646.5</v>
      </c>
      <c r="H5" s="18">
        <f t="shared" si="0"/>
        <v>70864152.070000008</v>
      </c>
    </row>
    <row r="6" spans="1:8" ht="12.75" customHeight="1">
      <c r="A6" s="19" t="s">
        <v>10</v>
      </c>
      <c r="B6" s="20"/>
      <c r="C6" s="18">
        <f>SUM(C7:C14)</f>
        <v>702869.38</v>
      </c>
      <c r="D6" s="18">
        <f t="shared" ref="D6:H6" si="1">SUM(D7:D14)</f>
        <v>0</v>
      </c>
      <c r="E6" s="18">
        <f t="shared" si="1"/>
        <v>702869.38</v>
      </c>
      <c r="F6" s="18">
        <f t="shared" si="1"/>
        <v>456245.15</v>
      </c>
      <c r="G6" s="18">
        <f t="shared" si="1"/>
        <v>456245.15</v>
      </c>
      <c r="H6" s="18">
        <f t="shared" si="1"/>
        <v>246624.22999999998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702869.38</v>
      </c>
      <c r="D9" s="23">
        <v>0</v>
      </c>
      <c r="E9" s="23">
        <f t="shared" si="2"/>
        <v>702869.38</v>
      </c>
      <c r="F9" s="23">
        <v>456245.15</v>
      </c>
      <c r="G9" s="23">
        <v>456245.15</v>
      </c>
      <c r="H9" s="23">
        <f t="shared" si="3"/>
        <v>246624.22999999998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132743503.59999999</v>
      </c>
      <c r="D16" s="18">
        <f t="shared" ref="D16:G16" si="4">SUM(D17:D23)</f>
        <v>20961425.59</v>
      </c>
      <c r="E16" s="18">
        <f t="shared" si="4"/>
        <v>153704929.19</v>
      </c>
      <c r="F16" s="18">
        <f t="shared" si="4"/>
        <v>83087401.349999994</v>
      </c>
      <c r="G16" s="18">
        <f t="shared" si="4"/>
        <v>83087401.349999994</v>
      </c>
      <c r="H16" s="18">
        <f t="shared" si="3"/>
        <v>70617527.840000004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132743503.59999999</v>
      </c>
      <c r="D21" s="23">
        <v>20961425.59</v>
      </c>
      <c r="E21" s="23">
        <f t="shared" si="5"/>
        <v>153704929.19</v>
      </c>
      <c r="F21" s="23">
        <v>83087401.349999994</v>
      </c>
      <c r="G21" s="23">
        <v>83087401.349999994</v>
      </c>
      <c r="H21" s="23">
        <f t="shared" si="3"/>
        <v>70617527.840000004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73413438.420000002</v>
      </c>
      <c r="E42" s="18">
        <f t="shared" si="10"/>
        <v>73413438.420000002</v>
      </c>
      <c r="F42" s="18">
        <f t="shared" si="10"/>
        <v>41431768.520000003</v>
      </c>
      <c r="G42" s="18">
        <f t="shared" si="10"/>
        <v>41431768.520000003</v>
      </c>
      <c r="H42" s="18">
        <f t="shared" si="3"/>
        <v>31981669.899999999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73413438.420000002</v>
      </c>
      <c r="E53" s="18">
        <f t="shared" si="13"/>
        <v>73413438.420000002</v>
      </c>
      <c r="F53" s="18">
        <f t="shared" si="13"/>
        <v>41431768.520000003</v>
      </c>
      <c r="G53" s="18">
        <f t="shared" si="13"/>
        <v>41431768.520000003</v>
      </c>
      <c r="H53" s="18">
        <f t="shared" si="3"/>
        <v>31981669.899999999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73413438.420000002</v>
      </c>
      <c r="E58" s="23">
        <f t="shared" si="14"/>
        <v>73413438.420000002</v>
      </c>
      <c r="F58" s="23">
        <v>41431768.520000003</v>
      </c>
      <c r="G58" s="23">
        <v>41431768.520000003</v>
      </c>
      <c r="H58" s="23">
        <f t="shared" si="3"/>
        <v>31981669.899999999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133446372.97999999</v>
      </c>
      <c r="D79" s="18">
        <f t="shared" ref="D79:H79" si="20">D5+D42</f>
        <v>94374864.010000005</v>
      </c>
      <c r="E79" s="18">
        <f t="shared" si="20"/>
        <v>227821236.99000001</v>
      </c>
      <c r="F79" s="18">
        <f t="shared" si="20"/>
        <v>124975415.02000001</v>
      </c>
      <c r="G79" s="18">
        <f t="shared" si="20"/>
        <v>124975415.02000001</v>
      </c>
      <c r="H79" s="18">
        <f t="shared" si="20"/>
        <v>102845821.97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1">
      <c r="A81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7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2021-10-19T19:21:58Z</cp:lastPrinted>
  <dcterms:created xsi:type="dcterms:W3CDTF">2021-10-19T19:20:15Z</dcterms:created>
  <dcterms:modified xsi:type="dcterms:W3CDTF">2021-10-19T19:22:09Z</dcterms:modified>
</cp:coreProperties>
</file>