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"/>
    </mc:Choice>
  </mc:AlternateContent>
  <xr:revisionPtr revIDLastSave="0" documentId="8_{7FB72A00-9183-4305-A5C8-B165003E8D71}" xr6:coauthVersionLast="47" xr6:coauthVersionMax="47" xr10:uidLastSave="{00000000-0000-0000-0000-000000000000}"/>
  <bookViews>
    <workbookView xWindow="-120" yWindow="-120" windowWidth="19440" windowHeight="15000" xr2:uid="{4EA7AE30-AB6B-42A2-909B-E7E41287E880}"/>
  </bookViews>
  <sheets>
    <sheet name="F6B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">'[2]Info General'!$C$6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F24" i="1"/>
  <c r="E24" i="1"/>
  <c r="D24" i="1"/>
  <c r="C24" i="1"/>
  <c r="B24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D9" i="1" s="1"/>
  <c r="F9" i="1"/>
  <c r="F34" i="1" s="1"/>
  <c r="E9" i="1"/>
  <c r="E34" i="1" s="1"/>
  <c r="C9" i="1"/>
  <c r="C34" i="1" s="1"/>
  <c r="B9" i="1"/>
  <c r="B34" i="1" s="1"/>
  <c r="D34" i="1" s="1"/>
  <c r="G34" i="1" l="1"/>
  <c r="G24" i="1"/>
  <c r="G10" i="1"/>
  <c r="G9" i="1" s="1"/>
</calcChain>
</file>

<file path=xl/sharedStrings.xml><?xml version="1.0" encoding="utf-8"?>
<sst xmlns="http://schemas.openxmlformats.org/spreadsheetml/2006/main" count="41" uniqueCount="33">
  <si>
    <t>Formato 6 b) Estado Analítico del Ejercicio del Presupuesto de Egresos Detallado - LDF 
                        (Clasificación Administrativa)</t>
  </si>
  <si>
    <t xml:space="preserve"> INSTITUTO TECNOLOGICO SUPERIOR DE IRAPUATO</t>
  </si>
  <si>
    <t>Estado Analítico del Ejercicio del Presupuesto de Egresos Detallado - LDF</t>
  </si>
  <si>
    <t>Clasificación Administrativa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</si>
  <si>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</si>
  <si>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</si>
  <si>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</si>
  <si>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</si>
  <si>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</si>
  <si>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</si>
  <si>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</si>
  <si>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</si>
  <si>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</si>
  <si>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</si>
  <si>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</si>
  <si>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211213017010000 DIRECCIÓN GENERAL ITESI</t>
  </si>
  <si>
    <t>211213017020000 DIRECCIÓN DE ADMON Y FINANZAS ITESI</t>
  </si>
  <si>
    <t>211213017030000 DIRECCIÓN DE PLANE Y EVALUACIÓN ITESI</t>
  </si>
  <si>
    <t>211213017040000 DIRECCIÓN DE VINCUL Y EXTENSIÓN ITESI</t>
  </si>
  <si>
    <t>211213017050000 DIRECCIÓN ACADÉMICA ITESI</t>
  </si>
  <si>
    <t>211213017070000 CENTRO DE EDUCACIÓN CONTINUA ITESI</t>
  </si>
  <si>
    <t>211213017080000 SUBDIRECCIÓN DE REC INFORMÁTICOS ITESI</t>
  </si>
  <si>
    <t>211213017A10000 ÓRGANO INTERNO DE CONTROL ITESI</t>
  </si>
  <si>
    <t>211213017D10000 ITESI EXTENSIÓN SAN FELIPE</t>
  </si>
  <si>
    <t>211213017D20000 ITESI EXTENSIÓN SAN JOSÉ ITURBIDE</t>
  </si>
  <si>
    <t>211213017D30000 ITESI EXTENSIÓN SAN LUIS DE LA PAZ</t>
  </si>
  <si>
    <t>211213017D40000 ITESI EXTENSIÓN TARIMORO</t>
  </si>
  <si>
    <t>211213017D50000 ITESI EXTENSIÓN CUERÁMARO</t>
  </si>
  <si>
    <t>*</t>
  </si>
  <si>
    <t>II. Gasto Etiquetado (II=A+B+C+D+E+F+G+H)</t>
  </si>
  <si>
    <t>H. Dependencia o Unidad Administrativa xx</t>
  </si>
  <si>
    <t>III. Total de Egresos (III = I + II)</t>
  </si>
  <si>
    <t>*Bajo protesta de decir verdad declaramos que los Estados Financieros y sus notas, son razonablemente correctos y son respondabilidad del emisor*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</si>
</sst>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itesiedu-my.sharepoint.com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~1.ALO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27F9-C5CF-4B7F-AF3D-985AEF887111}">
  <dimension ref="A1:G36"/>
  <sheetViews>
    <sheetView showGridLines="0" tabSelected="1" zoomScaleNormal="100" workbookViewId="0">
      <selection activeCell="A37" sqref="A37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9"/>
      <c r="C6" s="9"/>
      <c r="D6" s="9"/>
      <c r="E6" s="9"/>
      <c r="F6" s="9"/>
      <c r="G6" s="10"/>
    </row>
    <row r="7" spans="1:7" x14ac:dyDescent="0.25">
      <c r="A7" s="11" t="s">
        <v>6</v>
      </c>
      <c r="B7" s="12" t="s">
        <v>7</v>
      </c>
      <c r="C7" s="12"/>
      <c r="D7" s="12"/>
      <c r="E7" s="12"/>
      <c r="F7" s="12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5" t="s">
        <v>13</v>
      </c>
      <c r="G8" s="17"/>
    </row>
    <row r="9" spans="1:7" x14ac:dyDescent="0.25">
      <c r="A9" s="18" t="s">
        <v>14</v>
      </c>
      <c r="B9" s="19">
        <f>SUM(B10:B23)</f>
        <v>140247617.46000001</v>
      </c>
      <c r="C9" s="19">
        <f t="shared" ref="C9:G9" si="0">SUM(C10:C23)</f>
        <v>44188418.229999997</v>
      </c>
      <c r="D9" s="19">
        <f t="shared" si="0"/>
        <v>184436035.69</v>
      </c>
      <c r="E9" s="19">
        <f t="shared" si="0"/>
        <v>66669720.400000006</v>
      </c>
      <c r="F9" s="19">
        <f t="shared" si="0"/>
        <v>66609048.200000003</v>
      </c>
      <c r="G9" s="19">
        <f t="shared" si="0"/>
        <v>117766315.28999999</v>
      </c>
    </row>
    <row r="10" spans="1:7" x14ac:dyDescent="0.25">
      <c r="A10" s="20" t="s">
        <v>15</v>
      </c>
      <c r="B10" s="21">
        <v>1418604.74</v>
      </c>
      <c r="C10" s="21">
        <v>0</v>
      </c>
      <c r="D10" s="22">
        <f>B10+C10</f>
        <v>1418604.74</v>
      </c>
      <c r="E10" s="21">
        <v>246521.82</v>
      </c>
      <c r="F10" s="21">
        <v>246521.82</v>
      </c>
      <c r="G10" s="22">
        <f>D10-E10</f>
        <v>1172082.92</v>
      </c>
    </row>
    <row r="11" spans="1:7" x14ac:dyDescent="0.25">
      <c r="A11" s="20" t="s">
        <v>16</v>
      </c>
      <c r="B11" s="21">
        <v>16594179.27</v>
      </c>
      <c r="C11" s="21">
        <v>9222033.9700000007</v>
      </c>
      <c r="D11" s="22">
        <f t="shared" ref="D11:D22" si="1">B11+C11</f>
        <v>25816213.240000002</v>
      </c>
      <c r="E11" s="21">
        <v>7017681.0499999998</v>
      </c>
      <c r="F11" s="21">
        <v>6959730.8499999996</v>
      </c>
      <c r="G11" s="22">
        <f t="shared" ref="G11:G22" si="2">D11-E11</f>
        <v>18798532.190000001</v>
      </c>
    </row>
    <row r="12" spans="1:7" x14ac:dyDescent="0.25">
      <c r="A12" s="20" t="s">
        <v>17</v>
      </c>
      <c r="B12" s="21">
        <v>21242793.489999998</v>
      </c>
      <c r="C12" s="21">
        <v>-14214645.99</v>
      </c>
      <c r="D12" s="22">
        <f t="shared" si="1"/>
        <v>7028147.4999999981</v>
      </c>
      <c r="E12" s="21">
        <v>2751928.17</v>
      </c>
      <c r="F12" s="21">
        <v>2751928.17</v>
      </c>
      <c r="G12" s="22">
        <f t="shared" si="2"/>
        <v>4276219.3299999982</v>
      </c>
    </row>
    <row r="13" spans="1:7" x14ac:dyDescent="0.25">
      <c r="A13" s="20" t="s">
        <v>18</v>
      </c>
      <c r="B13" s="21">
        <v>14230972.970000001</v>
      </c>
      <c r="C13" s="21">
        <v>409800</v>
      </c>
      <c r="D13" s="22">
        <f t="shared" si="1"/>
        <v>14640772.970000001</v>
      </c>
      <c r="E13" s="21">
        <v>5934852.7699999996</v>
      </c>
      <c r="F13" s="21">
        <v>5934852.7699999996</v>
      </c>
      <c r="G13" s="22">
        <f t="shared" si="2"/>
        <v>8705920.2000000011</v>
      </c>
    </row>
    <row r="14" spans="1:7" x14ac:dyDescent="0.25">
      <c r="A14" s="20" t="s">
        <v>19</v>
      </c>
      <c r="B14" s="21">
        <v>48375721.460000001</v>
      </c>
      <c r="C14" s="21">
        <v>34254789.119999997</v>
      </c>
      <c r="D14" s="22">
        <f t="shared" si="1"/>
        <v>82630510.579999998</v>
      </c>
      <c r="E14" s="21">
        <v>30053050.030000001</v>
      </c>
      <c r="F14" s="21">
        <v>30053050.030000001</v>
      </c>
      <c r="G14" s="22">
        <f t="shared" si="2"/>
        <v>52577460.549999997</v>
      </c>
    </row>
    <row r="15" spans="1:7" x14ac:dyDescent="0.25">
      <c r="A15" s="20" t="s">
        <v>20</v>
      </c>
      <c r="B15" s="21">
        <v>2168653</v>
      </c>
      <c r="C15" s="21">
        <v>347130</v>
      </c>
      <c r="D15" s="22">
        <f t="shared" si="1"/>
        <v>2515783</v>
      </c>
      <c r="E15" s="21">
        <v>515013.53</v>
      </c>
      <c r="F15" s="21">
        <v>515013.53</v>
      </c>
      <c r="G15" s="22">
        <f t="shared" si="2"/>
        <v>2000769.47</v>
      </c>
    </row>
    <row r="16" spans="1:7" x14ac:dyDescent="0.25">
      <c r="A16" s="20" t="s">
        <v>21</v>
      </c>
      <c r="B16" s="21">
        <v>3535739.71</v>
      </c>
      <c r="C16" s="21">
        <v>3463242.96</v>
      </c>
      <c r="D16" s="22">
        <f t="shared" si="1"/>
        <v>6998982.6699999999</v>
      </c>
      <c r="E16" s="21">
        <v>1368114.81</v>
      </c>
      <c r="F16" s="21">
        <v>1368114.81</v>
      </c>
      <c r="G16" s="22">
        <f t="shared" si="2"/>
        <v>5630867.8599999994</v>
      </c>
    </row>
    <row r="17" spans="1:7" x14ac:dyDescent="0.25">
      <c r="A17" s="20" t="s">
        <v>22</v>
      </c>
      <c r="B17" s="21">
        <v>704580.16</v>
      </c>
      <c r="C17" s="21">
        <v>0</v>
      </c>
      <c r="D17" s="22">
        <f t="shared" si="1"/>
        <v>704580.16</v>
      </c>
      <c r="E17" s="21">
        <v>338356.04</v>
      </c>
      <c r="F17" s="21">
        <v>338356.04</v>
      </c>
      <c r="G17" s="22">
        <f t="shared" si="2"/>
        <v>366224.12000000005</v>
      </c>
    </row>
    <row r="18" spans="1:7" x14ac:dyDescent="0.25">
      <c r="A18" s="20" t="s">
        <v>23</v>
      </c>
      <c r="B18" s="21">
        <v>5687794.8300000001</v>
      </c>
      <c r="C18" s="21">
        <v>3165887.28</v>
      </c>
      <c r="D18" s="22">
        <f t="shared" si="1"/>
        <v>8853682.1099999994</v>
      </c>
      <c r="E18" s="21">
        <v>3072830.84</v>
      </c>
      <c r="F18" s="21">
        <v>3072830.84</v>
      </c>
      <c r="G18" s="22">
        <f t="shared" si="2"/>
        <v>5780851.2699999996</v>
      </c>
    </row>
    <row r="19" spans="1:7" x14ac:dyDescent="0.25">
      <c r="A19" s="20" t="s">
        <v>24</v>
      </c>
      <c r="B19" s="21">
        <v>7560682.1799999997</v>
      </c>
      <c r="C19" s="21">
        <v>2926817.1</v>
      </c>
      <c r="D19" s="22">
        <f t="shared" si="1"/>
        <v>10487499.279999999</v>
      </c>
      <c r="E19" s="21">
        <v>3783362.18</v>
      </c>
      <c r="F19" s="21">
        <v>3783362.18</v>
      </c>
      <c r="G19" s="22">
        <f t="shared" si="2"/>
        <v>6704137.0999999996</v>
      </c>
    </row>
    <row r="20" spans="1:7" x14ac:dyDescent="0.25">
      <c r="A20" s="20" t="s">
        <v>25</v>
      </c>
      <c r="B20" s="21">
        <v>6674206.8399999999</v>
      </c>
      <c r="C20" s="21">
        <v>1449095.12</v>
      </c>
      <c r="D20" s="22">
        <f t="shared" si="1"/>
        <v>8123301.96</v>
      </c>
      <c r="E20" s="21">
        <v>4403538.7</v>
      </c>
      <c r="F20" s="21">
        <v>4403538.7</v>
      </c>
      <c r="G20" s="22">
        <f t="shared" si="2"/>
        <v>3719763.26</v>
      </c>
    </row>
    <row r="21" spans="1:7" x14ac:dyDescent="0.25">
      <c r="A21" s="20" t="s">
        <v>26</v>
      </c>
      <c r="B21" s="21">
        <v>5873174.7000000002</v>
      </c>
      <c r="C21" s="21">
        <v>1785111.95</v>
      </c>
      <c r="D21" s="22">
        <f t="shared" si="1"/>
        <v>7658286.6500000004</v>
      </c>
      <c r="E21" s="21">
        <v>3177400.96</v>
      </c>
      <c r="F21" s="21">
        <v>3174678.96</v>
      </c>
      <c r="G21" s="22">
        <f t="shared" si="2"/>
        <v>4480885.6900000004</v>
      </c>
    </row>
    <row r="22" spans="1:7" x14ac:dyDescent="0.25">
      <c r="A22" s="20" t="s">
        <v>27</v>
      </c>
      <c r="B22" s="21">
        <v>6180514.1100000003</v>
      </c>
      <c r="C22" s="21">
        <v>1379156.72</v>
      </c>
      <c r="D22" s="22">
        <f t="shared" si="1"/>
        <v>7559670.8300000001</v>
      </c>
      <c r="E22" s="21">
        <v>4007069.5</v>
      </c>
      <c r="F22" s="21">
        <v>4007069.5</v>
      </c>
      <c r="G22" s="22">
        <f t="shared" si="2"/>
        <v>3552601.33</v>
      </c>
    </row>
    <row r="23" spans="1:7" x14ac:dyDescent="0.25">
      <c r="A23" s="23" t="s">
        <v>28</v>
      </c>
      <c r="B23" s="24"/>
      <c r="C23" s="24"/>
      <c r="D23" s="24"/>
      <c r="E23" s="24"/>
      <c r="F23" s="24"/>
      <c r="G23" s="24"/>
    </row>
    <row r="24" spans="1:7" x14ac:dyDescent="0.25">
      <c r="A24" s="25" t="s">
        <v>29</v>
      </c>
      <c r="B24" s="26">
        <f>SUM(B25:B33)</f>
        <v>0</v>
      </c>
      <c r="C24" s="26">
        <f t="shared" ref="C24:G24" si="3">SUM(C25:C33)</f>
        <v>76254446</v>
      </c>
      <c r="D24" s="26">
        <f t="shared" si="3"/>
        <v>76254446</v>
      </c>
      <c r="E24" s="26">
        <f t="shared" si="3"/>
        <v>25265265.199999999</v>
      </c>
      <c r="F24" s="26">
        <f t="shared" si="3"/>
        <v>25265265.199999999</v>
      </c>
      <c r="G24" s="26">
        <f t="shared" si="3"/>
        <v>50989180.799999997</v>
      </c>
    </row>
    <row r="25" spans="1:7" x14ac:dyDescent="0.25">
      <c r="A25" s="20" t="s">
        <v>15</v>
      </c>
      <c r="B25" s="21">
        <v>0</v>
      </c>
      <c r="C25" s="21">
        <v>4022834.13</v>
      </c>
      <c r="D25" s="22">
        <f t="shared" ref="D25:D33" si="4">B25+C25</f>
        <v>4022834.13</v>
      </c>
      <c r="E25" s="21">
        <v>922717.62</v>
      </c>
      <c r="F25" s="21">
        <v>922717.62</v>
      </c>
      <c r="G25" s="22">
        <f t="shared" ref="G25:G33" si="5">D25-E25</f>
        <v>3100116.51</v>
      </c>
    </row>
    <row r="26" spans="1:7" x14ac:dyDescent="0.25">
      <c r="A26" s="20" t="s">
        <v>16</v>
      </c>
      <c r="B26" s="21">
        <v>0</v>
      </c>
      <c r="C26" s="21">
        <v>11635354</v>
      </c>
      <c r="D26" s="22">
        <f t="shared" si="4"/>
        <v>11635354</v>
      </c>
      <c r="E26" s="21">
        <v>3828725.31</v>
      </c>
      <c r="F26" s="21">
        <v>3828725.31</v>
      </c>
      <c r="G26" s="22">
        <f t="shared" si="5"/>
        <v>7806628.6899999995</v>
      </c>
    </row>
    <row r="27" spans="1:7" x14ac:dyDescent="0.25">
      <c r="A27" s="20" t="s">
        <v>17</v>
      </c>
      <c r="B27" s="21">
        <v>0</v>
      </c>
      <c r="C27" s="21">
        <v>601318.42000000004</v>
      </c>
      <c r="D27" s="22">
        <f t="shared" si="4"/>
        <v>601318.42000000004</v>
      </c>
      <c r="E27" s="21">
        <v>3700</v>
      </c>
      <c r="F27" s="21">
        <v>3700</v>
      </c>
      <c r="G27" s="22">
        <f t="shared" si="5"/>
        <v>597618.42000000004</v>
      </c>
    </row>
    <row r="28" spans="1:7" x14ac:dyDescent="0.25">
      <c r="A28" s="20" t="s">
        <v>18</v>
      </c>
      <c r="B28" s="21">
        <v>0</v>
      </c>
      <c r="C28" s="21">
        <v>159244.26</v>
      </c>
      <c r="D28" s="22">
        <f t="shared" si="4"/>
        <v>159244.26</v>
      </c>
      <c r="E28" s="21">
        <v>0</v>
      </c>
      <c r="F28" s="21">
        <v>0</v>
      </c>
      <c r="G28" s="22">
        <f t="shared" si="5"/>
        <v>159244.26</v>
      </c>
    </row>
    <row r="29" spans="1:7" x14ac:dyDescent="0.25">
      <c r="A29" s="20" t="s">
        <v>19</v>
      </c>
      <c r="B29" s="21">
        <v>0</v>
      </c>
      <c r="C29" s="21">
        <v>52976100.340000004</v>
      </c>
      <c r="D29" s="22">
        <f t="shared" si="4"/>
        <v>52976100.340000004</v>
      </c>
      <c r="E29" s="21">
        <v>18990615.670000002</v>
      </c>
      <c r="F29" s="21">
        <v>18990615.670000002</v>
      </c>
      <c r="G29" s="22">
        <f t="shared" si="5"/>
        <v>33985484.670000002</v>
      </c>
    </row>
    <row r="30" spans="1:7" x14ac:dyDescent="0.25">
      <c r="A30" s="20" t="s">
        <v>20</v>
      </c>
      <c r="B30" s="21">
        <v>0</v>
      </c>
      <c r="C30" s="21">
        <v>711942</v>
      </c>
      <c r="D30" s="22">
        <f t="shared" si="4"/>
        <v>711942</v>
      </c>
      <c r="E30" s="21">
        <v>28281.45</v>
      </c>
      <c r="F30" s="21">
        <v>28281.45</v>
      </c>
      <c r="G30" s="22">
        <f t="shared" si="5"/>
        <v>683660.55</v>
      </c>
    </row>
    <row r="31" spans="1:7" x14ac:dyDescent="0.25">
      <c r="A31" s="20" t="s">
        <v>21</v>
      </c>
      <c r="B31" s="21">
        <v>0</v>
      </c>
      <c r="C31" s="21">
        <v>6147652.8499999996</v>
      </c>
      <c r="D31" s="22">
        <f t="shared" si="4"/>
        <v>6147652.8499999996</v>
      </c>
      <c r="E31" s="21">
        <v>1491225.15</v>
      </c>
      <c r="F31" s="21">
        <v>1491225.15</v>
      </c>
      <c r="G31" s="22">
        <f t="shared" si="5"/>
        <v>4656427.6999999993</v>
      </c>
    </row>
    <row r="32" spans="1:7" x14ac:dyDescent="0.25">
      <c r="A32" s="20" t="s">
        <v>30</v>
      </c>
      <c r="B32" s="22">
        <v>0</v>
      </c>
      <c r="C32" s="22">
        <v>0</v>
      </c>
      <c r="D32" s="22">
        <f t="shared" si="4"/>
        <v>0</v>
      </c>
      <c r="E32" s="22">
        <v>0</v>
      </c>
      <c r="F32" s="22">
        <v>0</v>
      </c>
      <c r="G32" s="22">
        <f t="shared" si="5"/>
        <v>0</v>
      </c>
    </row>
    <row r="33" spans="1:7" x14ac:dyDescent="0.25">
      <c r="A33" s="23" t="s">
        <v>28</v>
      </c>
      <c r="B33" s="24"/>
      <c r="C33" s="24"/>
      <c r="D33" s="22">
        <f t="shared" si="4"/>
        <v>0</v>
      </c>
      <c r="E33" s="22"/>
      <c r="F33" s="22"/>
      <c r="G33" s="22">
        <f t="shared" si="5"/>
        <v>0</v>
      </c>
    </row>
    <row r="34" spans="1:7" x14ac:dyDescent="0.25">
      <c r="A34" s="25" t="s">
        <v>31</v>
      </c>
      <c r="B34" s="26">
        <f>B9+B24</f>
        <v>140247617.46000001</v>
      </c>
      <c r="C34" s="26">
        <f t="shared" ref="C34:F34" si="6">C9+C24</f>
        <v>120442864.22999999</v>
      </c>
      <c r="D34" s="26">
        <f>B34+C34</f>
        <v>260690481.69</v>
      </c>
      <c r="E34" s="26">
        <f t="shared" si="6"/>
        <v>91934985.600000009</v>
      </c>
      <c r="F34" s="26">
        <f t="shared" si="6"/>
        <v>91874313.400000006</v>
      </c>
      <c r="G34" s="26">
        <f>D34-E34</f>
        <v>168755496.08999997</v>
      </c>
    </row>
    <row r="35" spans="1:7" x14ac:dyDescent="0.25">
      <c r="A35" s="27"/>
      <c r="B35" s="28"/>
      <c r="C35" s="28"/>
      <c r="D35" s="28"/>
      <c r="E35" s="28"/>
      <c r="F35" s="28"/>
      <c r="G35" s="28"/>
    </row>
    <row r="36" spans="1:7" x14ac:dyDescent="0.25">
      <c r="A36" t="s">
        <v>32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2023-10-26T22:04:28Z</dcterms:created>
  <dcterms:modified xsi:type="dcterms:W3CDTF">2023-10-26T22:04:50Z</dcterms:modified>
</cp:coreProperties>
</file>