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<sst xmlns="http://schemas.openxmlformats.org/spreadsheetml/2006/main" count="40" uniqueCount="30">
  <si>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INFORMACIÓN FINANCIERA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de Variación en la Hacienda Pública
INSTITUTO TECNOLOGICO  SUPERIOR DE IRAPUATO
DEL 01 DE ENERO 30 DE JUNIO DE 2019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</si>
  <si>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</si>
  <si>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</si>
  <si>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</si>
  <si>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</si>
  <si>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</si>
  <si>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</si>
  <si>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2017</t>
  </si>
  <si>
    <t>Aportaciones</t>
  </si>
  <si>
    <t>Donaciones de Capital</t>
  </si>
  <si>
    <t>Actualización de la Hacienda Pública/Patrimonio</t>
  </si>
  <si>
    <t>Hacienda Pública / Patrimonio Generado Neto de 2017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</si>
  <si>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</si>
  <si>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</si>
  <si>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</si>
  <si>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</si>
  <si>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</si>
  <si>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Pública / Patrimonio Neto de 2017</t>
  </si>
  <si>
    <t>Resultado por Posición Monetaria</t>
  </si>
  <si>
    <t>Resultado por Tenencia de Activos no Monetarios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</si>
  <si>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</si>
  <si>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</si>
  <si>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</si>
  <si>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 de la Hacienda Pública / Patrimonio Neto de 2018</t>
  </si>
  <si>
    <t>Hacienda Pública / Patrimonio Neto Final de 2018</t>
  </si>
  <si>
    <t>Bajo protesta de decir verdad declaramos que los Estados Financieros y sus Notas son razonablemente correctos y responsabilidad del emisor</t>
  </si>
  <si>
    <t>M. en F. José Ricardo Narvaéz Ramírez</t>
  </si>
  <si>
    <t xml:space="preserve">              Lic. Fernando Núñez Rojas</t>
  </si>
  <si>
    <t>Titular de Dirección General</t>
  </si>
  <si>
    <t>Titular de Dirección de Administración y Finanzas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</si>
</sst>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171" fontId="2" fillId="33" borderId="0" xfId="47" applyNumberFormat="1" applyFont="1" applyFill="1" applyAlignment="1">
      <alignment horizontal="center"/>
    </xf>
    <xf numFmtId="0" fontId="2" fillId="33" borderId="0" xfId="0" applyFont="1" applyFill="1" applyAlignment="1">
      <alignment/>
    </xf>
    <xf numFmtId="0" fontId="39" fillId="33" borderId="0" xfId="0" applyFont="1" applyFill="1" applyAlignment="1">
      <alignment/>
    </xf>
    <xf numFmtId="0" fontId="3" fillId="34" borderId="10" xfId="53" applyFont="1" applyFill="1" applyBorder="1" applyAlignment="1">
      <alignment horizontal="center" vertical="center" wrapText="1"/>
      <protection/>
    </xf>
    <xf numFmtId="172" fontId="3" fillId="34" borderId="10" xfId="49" applyNumberFormat="1" applyFont="1" applyFill="1" applyBorder="1" applyAlignment="1">
      <alignment horizontal="center" vertical="center" wrapText="1"/>
    </xf>
    <xf numFmtId="0" fontId="3" fillId="0" borderId="11" xfId="53" applyFont="1" applyFill="1" applyBorder="1" applyAlignment="1">
      <alignment horizontal="center" vertical="center" wrapText="1"/>
      <protection/>
    </xf>
    <xf numFmtId="172" fontId="3" fillId="0" borderId="11" xfId="49" applyNumberFormat="1" applyFont="1" applyFill="1" applyBorder="1" applyAlignment="1">
      <alignment horizontal="center" vertical="center" wrapText="1"/>
    </xf>
    <xf numFmtId="0" fontId="3" fillId="0" borderId="12" xfId="53" applyFont="1" applyFill="1" applyBorder="1" applyAlignment="1">
      <alignment vertical="top" wrapText="1"/>
      <protection/>
    </xf>
    <xf numFmtId="4" fontId="3" fillId="0" borderId="12" xfId="53" applyNumberFormat="1" applyFont="1" applyFill="1" applyBorder="1" applyProtection="1">
      <alignment/>
      <protection locked="0"/>
    </xf>
    <xf numFmtId="4" fontId="4" fillId="34" borderId="12" xfId="53" applyNumberFormat="1" applyFont="1" applyFill="1" applyBorder="1" applyProtection="1">
      <alignment/>
      <protection locked="0"/>
    </xf>
    <xf numFmtId="0" fontId="4" fillId="0" borderId="12" xfId="53" applyFont="1" applyFill="1" applyBorder="1" applyAlignment="1">
      <alignment horizontal="left" vertical="top" wrapText="1" indent="1"/>
      <protection/>
    </xf>
    <xf numFmtId="4" fontId="4" fillId="0" borderId="12" xfId="53" applyNumberFormat="1" applyFont="1" applyFill="1" applyBorder="1" applyProtection="1">
      <alignment/>
      <protection locked="0"/>
    </xf>
    <xf numFmtId="4" fontId="3" fillId="34" borderId="12" xfId="53" applyNumberFormat="1" applyFont="1" applyFill="1" applyBorder="1" applyProtection="1">
      <alignment/>
      <protection locked="0"/>
    </xf>
    <xf numFmtId="4" fontId="4" fillId="34" borderId="12" xfId="53" applyNumberFormat="1" applyFont="1" applyFill="1" applyBorder="1" applyAlignment="1" applyProtection="1">
      <alignment vertical="top"/>
      <protection locked="0"/>
    </xf>
    <xf numFmtId="4" fontId="4" fillId="0" borderId="12" xfId="53" applyNumberFormat="1" applyFont="1" applyFill="1" applyBorder="1" applyAlignment="1" applyProtection="1">
      <alignment vertical="top"/>
      <protection locked="0"/>
    </xf>
    <xf numFmtId="0" fontId="3" fillId="0" borderId="12" xfId="53" applyFont="1" applyFill="1" applyBorder="1" applyAlignment="1">
      <alignment horizontal="left" vertical="top" wrapText="1"/>
      <protection/>
    </xf>
    <xf numFmtId="0" fontId="3" fillId="0" borderId="13" xfId="53" applyFont="1" applyFill="1" applyBorder="1" applyAlignment="1">
      <alignment vertical="center" wrapText="1"/>
      <protection/>
    </xf>
    <xf numFmtId="4" fontId="3" fillId="0" borderId="13" xfId="53" applyNumberFormat="1" applyFont="1" applyFill="1" applyBorder="1" applyAlignment="1" applyProtection="1">
      <alignment vertical="center"/>
      <protection locked="0"/>
    </xf>
    <xf numFmtId="0" fontId="4" fillId="0" borderId="0" xfId="53" applyFont="1" applyFill="1" applyBorder="1" applyAlignment="1">
      <alignment vertical="top" wrapText="1"/>
      <protection/>
    </xf>
    <xf numFmtId="4" fontId="4" fillId="0" borderId="0" xfId="53" applyNumberFormat="1" applyFont="1" applyFill="1" applyBorder="1" applyAlignment="1">
      <alignment vertical="top"/>
      <protection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171" fontId="2" fillId="33" borderId="0" xfId="47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171" fontId="2" fillId="33" borderId="0" xfId="47" applyNumberFormat="1" applyFont="1" applyFill="1" applyBorder="1" applyAlignment="1">
      <alignment horizontal="center"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3" fillId="34" borderId="14" xfId="53" applyFont="1" applyFill="1" applyBorder="1" applyAlignment="1" applyProtection="1">
      <alignment horizontal="center" vertical="center" wrapText="1"/>
      <protection locked="0"/>
    </xf>
    <xf numFmtId="0" fontId="3" fillId="34" borderId="15" xfId="53" applyFont="1" applyFill="1" applyBorder="1" applyAlignment="1" applyProtection="1">
      <alignment horizontal="center" vertical="center" wrapText="1"/>
      <protection locked="0"/>
    </xf>
    <xf numFmtId="0" fontId="3" fillId="34" borderId="16" xfId="53" applyFont="1" applyFill="1" applyBorder="1" applyAlignment="1" applyProtection="1">
      <alignment horizontal="center" vertical="center" wrapText="1"/>
      <protection locked="0"/>
    </xf>
    <xf numFmtId="0" fontId="40" fillId="33" borderId="0" xfId="0" applyFont="1" applyFill="1" applyBorder="1" applyAlignment="1">
      <alignment horizontal="center"/>
    </xf>
    <xf numFmtId="171" fontId="2" fillId="33" borderId="0" xfId="47" applyNumberFormat="1" applyFont="1" applyFill="1" applyAlignment="1">
      <alignment horizontal="center"/>
    </xf>
    <xf numFmtId="0" fontId="40" fillId="33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 19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1009650</xdr:colOff>
      <xdr:row>45</xdr:row>
      <xdr:rowOff>19050</xdr:rowOff>
    </xdr:from>
    <xdr:to>
      <xdr:col>1</xdr:col>
      <xdr:colOff>342900</xdr:colOff>
      <xdr:row>45</xdr:row>
      <xdr:rowOff>19050</xdr:rowOff>
    </xdr:to>
    <xdr:sp>
      <xdr:nvSpPr>
        <xdr:cNvPr id="1" name="Conector recto 1"/>
        <xdr:cNvSpPr>
          <a:spLocks/>
        </xdr:cNvSpPr>
      </xdr:nvSpPr>
      <xdr:spPr>
        <a:xfrm>
          <a:off x="1009650" y="9201150"/>
          <a:ext cx="2609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438150</xdr:colOff>
      <xdr:row>45</xdr:row>
      <xdr:rowOff>0</xdr:rowOff>
    </xdr:from>
    <xdr:to>
      <xdr:col>5</xdr:col>
      <xdr:colOff>876300</xdr:colOff>
      <xdr:row>45</xdr:row>
      <xdr:rowOff>0</xdr:rowOff>
    </xdr:to>
    <xdr:sp>
      <xdr:nvSpPr>
        <xdr:cNvPr id="2" name="Conector recto 2"/>
        <xdr:cNvSpPr>
          <a:spLocks/>
        </xdr:cNvSpPr>
      </xdr:nvSpPr>
      <xdr:spPr>
        <a:xfrm>
          <a:off x="6448425" y="9182100"/>
          <a:ext cx="2609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PageLayoutView="0" workbookViewId="0" topLeftCell="A1">
      <selection activeCell="A1" sqref="A1:F1"/>
    </sheetView>
  </sheetViews>
  <sheetFormatPr defaultColWidth="11.421875" defaultRowHeight="15"/>
  <cols>
    <col min="1" max="1" width="49.140625" style="2" customWidth="1"/>
    <col min="2" max="2" width="20.421875" style="29" customWidth="1"/>
    <col min="3" max="3" width="20.57421875" style="29" customWidth="1"/>
    <col min="4" max="4" width="13.421875" style="1" customWidth="1"/>
    <col min="5" max="5" width="19.140625" style="1" customWidth="1"/>
    <col min="6" max="6" width="15.7109375" style="1" customWidth="1"/>
    <col min="7" max="7" width="1.57421875" style="1" customWidth="1"/>
    <col min="8" max="8" width="11.421875" style="1" customWidth="1"/>
    <col min="9" max="9" width="11.421875" style="2" customWidth="1"/>
    <col min="10" max="16384" width="11.421875" style="3" customWidth="1"/>
  </cols>
  <sheetData>
    <row r="1" spans="1:6" ht="63.75" customHeight="1">
      <c r="A1" s="30" t="s">
        <v>0</v>
      </c>
      <c r="B1" s="31"/>
      <c r="C1" s="31"/>
      <c r="D1" s="31"/>
      <c r="E1" s="31"/>
      <c r="F1" s="32"/>
    </row>
    <row r="2" spans="1:6" ht="75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12.75">
      <c r="A3" s="6"/>
      <c r="B3" s="7"/>
      <c r="C3" s="7"/>
      <c r="D3" s="7"/>
      <c r="E3" s="7"/>
      <c r="F3" s="7"/>
    </row>
    <row r="4" spans="1:6" ht="12.75">
      <c r="A4" s="8" t="s">
        <v>7</v>
      </c>
      <c r="B4" s="9">
        <f>+B5+B6</f>
        <v>448994894.76000005</v>
      </c>
      <c r="C4" s="10"/>
      <c r="D4" s="10"/>
      <c r="E4" s="10"/>
      <c r="F4" s="9">
        <f>+B4</f>
        <v>448994894.76000005</v>
      </c>
    </row>
    <row r="5" spans="1:6" ht="12.75">
      <c r="A5" s="11" t="s">
        <v>8</v>
      </c>
      <c r="B5" s="12">
        <v>448812878.66</v>
      </c>
      <c r="C5" s="10"/>
      <c r="D5" s="10"/>
      <c r="E5" s="10"/>
      <c r="F5" s="12">
        <f>+B5</f>
        <v>448812878.66</v>
      </c>
    </row>
    <row r="6" spans="1:6" ht="12.75">
      <c r="A6" s="11" t="s">
        <v>9</v>
      </c>
      <c r="B6" s="12">
        <v>182016.1</v>
      </c>
      <c r="C6" s="10"/>
      <c r="D6" s="10"/>
      <c r="E6" s="10"/>
      <c r="F6" s="12">
        <v>182016.1</v>
      </c>
    </row>
    <row r="7" spans="1:6" ht="12.75">
      <c r="A7" s="11" t="s">
        <v>10</v>
      </c>
      <c r="B7" s="12">
        <v>0</v>
      </c>
      <c r="C7" s="10"/>
      <c r="D7" s="10"/>
      <c r="E7" s="10"/>
      <c r="F7" s="12">
        <v>0</v>
      </c>
    </row>
    <row r="8" spans="1:6" ht="12.75">
      <c r="A8" s="11"/>
      <c r="B8" s="12"/>
      <c r="C8" s="12"/>
      <c r="D8" s="12"/>
      <c r="E8" s="12"/>
      <c r="F8" s="12"/>
    </row>
    <row r="9" spans="1:6" ht="12.75">
      <c r="A9" s="8" t="s">
        <v>11</v>
      </c>
      <c r="B9" s="10"/>
      <c r="C9" s="9">
        <v>-10328125.28</v>
      </c>
      <c r="D9" s="9">
        <f>+D10</f>
        <v>-7398654.32</v>
      </c>
      <c r="E9" s="10"/>
      <c r="F9" s="9">
        <f>+C9+D9</f>
        <v>-17726779.6</v>
      </c>
    </row>
    <row r="10" spans="1:6" ht="12.75">
      <c r="A10" s="11" t="s">
        <v>12</v>
      </c>
      <c r="B10" s="10"/>
      <c r="C10" s="10"/>
      <c r="D10" s="12">
        <v>-7398654.32</v>
      </c>
      <c r="E10" s="10"/>
      <c r="F10" s="12">
        <f>+D10</f>
        <v>-7398654.32</v>
      </c>
    </row>
    <row r="11" spans="1:6" ht="12.75">
      <c r="A11" s="11" t="s">
        <v>13</v>
      </c>
      <c r="B11" s="10"/>
      <c r="C11" s="12">
        <v>-12531367.16</v>
      </c>
      <c r="D11" s="10"/>
      <c r="E11" s="10"/>
      <c r="F11" s="12">
        <f>+C11</f>
        <v>-12531367.16</v>
      </c>
    </row>
    <row r="12" spans="1:6" ht="12.75">
      <c r="A12" s="11" t="s">
        <v>14</v>
      </c>
      <c r="B12" s="10"/>
      <c r="C12" s="12">
        <v>0</v>
      </c>
      <c r="D12" s="10"/>
      <c r="E12" s="10"/>
      <c r="F12" s="12">
        <v>0</v>
      </c>
    </row>
    <row r="13" spans="1:6" ht="12.75">
      <c r="A13" s="11" t="s">
        <v>15</v>
      </c>
      <c r="B13" s="10"/>
      <c r="C13" s="12">
        <v>2203241.88</v>
      </c>
      <c r="D13" s="10"/>
      <c r="E13" s="10"/>
      <c r="F13" s="12">
        <v>2203241.88</v>
      </c>
    </row>
    <row r="14" spans="1:6" ht="12.75">
      <c r="A14" s="11" t="s">
        <v>16</v>
      </c>
      <c r="B14" s="10"/>
      <c r="C14" s="12">
        <v>0</v>
      </c>
      <c r="D14" s="10"/>
      <c r="E14" s="10"/>
      <c r="F14" s="12">
        <v>0</v>
      </c>
    </row>
    <row r="15" spans="1:6" ht="12.75">
      <c r="A15" s="11"/>
      <c r="B15" s="12"/>
      <c r="C15" s="12"/>
      <c r="D15" s="12"/>
      <c r="E15" s="12"/>
      <c r="F15" s="12"/>
    </row>
    <row r="16" spans="1:6" ht="22.5">
      <c r="A16" s="8" t="s">
        <v>17</v>
      </c>
      <c r="B16" s="10"/>
      <c r="C16" s="10"/>
      <c r="D16" s="10"/>
      <c r="E16" s="9">
        <v>0</v>
      </c>
      <c r="F16" s="9">
        <v>0</v>
      </c>
    </row>
    <row r="17" spans="1:6" ht="12.75">
      <c r="A17" s="11" t="s">
        <v>18</v>
      </c>
      <c r="B17" s="10"/>
      <c r="C17" s="10"/>
      <c r="D17" s="10"/>
      <c r="E17" s="12">
        <v>0</v>
      </c>
      <c r="F17" s="12">
        <v>0</v>
      </c>
    </row>
    <row r="18" spans="1:6" ht="12.75">
      <c r="A18" s="11" t="s">
        <v>19</v>
      </c>
      <c r="B18" s="10"/>
      <c r="C18" s="10"/>
      <c r="D18" s="10"/>
      <c r="E18" s="12">
        <v>0</v>
      </c>
      <c r="F18" s="12">
        <v>0</v>
      </c>
    </row>
    <row r="19" spans="1:6" ht="12.75">
      <c r="A19" s="11"/>
      <c r="B19" s="12"/>
      <c r="C19" s="12"/>
      <c r="D19" s="12"/>
      <c r="E19" s="12"/>
      <c r="F19" s="12"/>
    </row>
    <row r="20" spans="1:6" ht="12.75">
      <c r="A20" s="8" t="s">
        <v>20</v>
      </c>
      <c r="B20" s="9">
        <v>448994894.76</v>
      </c>
      <c r="C20" s="9">
        <v>-10328125.28</v>
      </c>
      <c r="D20" s="9">
        <v>-7398654.32</v>
      </c>
      <c r="E20" s="9">
        <v>0</v>
      </c>
      <c r="F20" s="9">
        <f>+C20+D20+B20</f>
        <v>431268115.15999997</v>
      </c>
    </row>
    <row r="21" spans="1:6" ht="12.75">
      <c r="A21" s="8"/>
      <c r="B21" s="9"/>
      <c r="C21" s="9"/>
      <c r="D21" s="9"/>
      <c r="E21" s="9"/>
      <c r="F21" s="9"/>
    </row>
    <row r="22" spans="1:6" ht="22.5">
      <c r="A22" s="8" t="s">
        <v>21</v>
      </c>
      <c r="B22" s="9">
        <f>+B23</f>
        <v>8709687.38</v>
      </c>
      <c r="C22" s="10"/>
      <c r="D22" s="10"/>
      <c r="E22" s="13"/>
      <c r="F22" s="9">
        <f>+F23</f>
        <v>8709687.38</v>
      </c>
    </row>
    <row r="23" spans="1:6" ht="12.75">
      <c r="A23" s="11" t="s">
        <v>8</v>
      </c>
      <c r="B23" s="12">
        <v>8709687.38</v>
      </c>
      <c r="C23" s="10"/>
      <c r="D23" s="10"/>
      <c r="E23" s="10"/>
      <c r="F23" s="12">
        <f>+B23</f>
        <v>8709687.38</v>
      </c>
    </row>
    <row r="24" spans="1:6" ht="12.75">
      <c r="A24" s="11" t="s">
        <v>9</v>
      </c>
      <c r="B24" s="12">
        <v>0</v>
      </c>
      <c r="C24" s="10"/>
      <c r="D24" s="10"/>
      <c r="E24" s="10"/>
      <c r="F24" s="12">
        <v>0</v>
      </c>
    </row>
    <row r="25" spans="1:6" ht="12.75">
      <c r="A25" s="11" t="s">
        <v>10</v>
      </c>
      <c r="B25" s="12">
        <v>0</v>
      </c>
      <c r="C25" s="10"/>
      <c r="D25" s="10"/>
      <c r="E25" s="10"/>
      <c r="F25" s="12">
        <v>0</v>
      </c>
    </row>
    <row r="26" spans="1:6" ht="12.75">
      <c r="A26" s="11"/>
      <c r="B26" s="12"/>
      <c r="C26" s="12"/>
      <c r="D26" s="12"/>
      <c r="E26" s="12"/>
      <c r="F26" s="12"/>
    </row>
    <row r="27" spans="1:6" ht="12.75">
      <c r="A27" s="8" t="s">
        <v>22</v>
      </c>
      <c r="B27" s="10"/>
      <c r="C27" s="9">
        <f>+C29</f>
        <v>-7802464.17</v>
      </c>
      <c r="D27" s="9">
        <f>+D28+D29</f>
        <v>28812529.13</v>
      </c>
      <c r="E27" s="13"/>
      <c r="F27" s="9">
        <f>+F28+F29</f>
        <v>21010064.96</v>
      </c>
    </row>
    <row r="28" spans="1:6" ht="12.75">
      <c r="A28" s="11" t="s">
        <v>12</v>
      </c>
      <c r="B28" s="10"/>
      <c r="C28" s="10"/>
      <c r="D28" s="12">
        <v>21413874.81</v>
      </c>
      <c r="E28" s="10"/>
      <c r="F28" s="12">
        <f>+D28</f>
        <v>21413874.81</v>
      </c>
    </row>
    <row r="29" spans="1:6" ht="12.75">
      <c r="A29" s="11" t="s">
        <v>13</v>
      </c>
      <c r="B29" s="10"/>
      <c r="C29" s="12">
        <v>-7802464.17</v>
      </c>
      <c r="D29" s="12">
        <v>7398654.32</v>
      </c>
      <c r="E29" s="10"/>
      <c r="F29" s="12">
        <f>+C29+D29</f>
        <v>-403809.8499999996</v>
      </c>
    </row>
    <row r="30" spans="1:6" ht="12.75">
      <c r="A30" s="11" t="s">
        <v>14</v>
      </c>
      <c r="B30" s="10"/>
      <c r="C30" s="14"/>
      <c r="D30" s="15">
        <v>0</v>
      </c>
      <c r="E30" s="14"/>
      <c r="F30" s="12">
        <v>0</v>
      </c>
    </row>
    <row r="31" spans="1:6" ht="12.75">
      <c r="A31" s="11" t="s">
        <v>15</v>
      </c>
      <c r="B31" s="10"/>
      <c r="C31" s="14"/>
      <c r="D31" s="15">
        <v>0</v>
      </c>
      <c r="E31" s="14"/>
      <c r="F31" s="12">
        <v>0</v>
      </c>
    </row>
    <row r="32" spans="1:6" ht="12.75">
      <c r="A32" s="11" t="s">
        <v>16</v>
      </c>
      <c r="B32" s="10"/>
      <c r="C32" s="14"/>
      <c r="D32" s="15">
        <v>0</v>
      </c>
      <c r="E32" s="14"/>
      <c r="F32" s="12">
        <v>0</v>
      </c>
    </row>
    <row r="33" spans="1:6" ht="12.75">
      <c r="A33" s="11"/>
      <c r="B33" s="12"/>
      <c r="C33" s="15"/>
      <c r="D33" s="15"/>
      <c r="E33" s="15"/>
      <c r="F33" s="12"/>
    </row>
    <row r="34" spans="1:6" ht="22.5">
      <c r="A34" s="16" t="s">
        <v>23</v>
      </c>
      <c r="B34" s="10"/>
      <c r="C34" s="10"/>
      <c r="D34" s="10"/>
      <c r="E34" s="9">
        <v>0</v>
      </c>
      <c r="F34" s="9">
        <v>0</v>
      </c>
    </row>
    <row r="35" spans="1:6" ht="12.75">
      <c r="A35" s="11" t="s">
        <v>18</v>
      </c>
      <c r="B35" s="10"/>
      <c r="C35" s="10"/>
      <c r="D35" s="10"/>
      <c r="E35" s="12">
        <v>0</v>
      </c>
      <c r="F35" s="12">
        <v>0</v>
      </c>
    </row>
    <row r="36" spans="1:6" ht="12.75">
      <c r="A36" s="11" t="s">
        <v>19</v>
      </c>
      <c r="B36" s="10"/>
      <c r="C36" s="10"/>
      <c r="D36" s="10"/>
      <c r="E36" s="12">
        <v>0</v>
      </c>
      <c r="F36" s="12">
        <v>0</v>
      </c>
    </row>
    <row r="37" spans="1:6" ht="12.75">
      <c r="A37" s="11"/>
      <c r="B37" s="12"/>
      <c r="C37" s="15"/>
      <c r="D37" s="15"/>
      <c r="E37" s="12"/>
      <c r="F37" s="12"/>
    </row>
    <row r="38" spans="1:6" ht="12.75">
      <c r="A38" s="17" t="s">
        <v>24</v>
      </c>
      <c r="B38" s="18">
        <f>+B20+B22</f>
        <v>457704582.14</v>
      </c>
      <c r="C38" s="18">
        <f>+C20+C27</f>
        <v>-18130589.45</v>
      </c>
      <c r="D38" s="18">
        <f>+D20+D27</f>
        <v>21413874.81</v>
      </c>
      <c r="E38" s="18">
        <v>0</v>
      </c>
      <c r="F38" s="18">
        <f>+B38+C38+D38</f>
        <v>460987867.5</v>
      </c>
    </row>
    <row r="39" spans="1:6" ht="12.75">
      <c r="A39" s="19"/>
      <c r="B39" s="20"/>
      <c r="C39" s="20"/>
      <c r="D39" s="20"/>
      <c r="E39" s="20"/>
      <c r="F39" s="20"/>
    </row>
    <row r="40" spans="1:10" ht="15" customHeight="1">
      <c r="A40" s="21" t="s">
        <v>25</v>
      </c>
      <c r="B40" s="3"/>
      <c r="C40" s="21"/>
      <c r="D40" s="21"/>
      <c r="E40" s="21"/>
      <c r="F40" s="21"/>
      <c r="G40" s="21"/>
      <c r="H40" s="21"/>
      <c r="I40" s="21"/>
      <c r="J40" s="21"/>
    </row>
    <row r="41" spans="1:10" ht="15" customHeight="1">
      <c r="A41" s="21"/>
      <c r="B41" s="3"/>
      <c r="C41" s="21"/>
      <c r="D41" s="21"/>
      <c r="E41" s="21"/>
      <c r="F41" s="21"/>
      <c r="G41" s="21"/>
      <c r="H41" s="21"/>
      <c r="I41" s="21"/>
      <c r="J41" s="21"/>
    </row>
    <row r="42" spans="1:10" ht="15" customHeight="1">
      <c r="A42" s="21"/>
      <c r="B42" s="3"/>
      <c r="C42" s="21"/>
      <c r="D42" s="21"/>
      <c r="E42" s="21"/>
      <c r="F42" s="21"/>
      <c r="G42" s="21"/>
      <c r="H42" s="21"/>
      <c r="I42" s="21"/>
      <c r="J42" s="21"/>
    </row>
    <row r="43" spans="1:10" ht="15" customHeight="1">
      <c r="A43" s="21"/>
      <c r="B43" s="3"/>
      <c r="C43" s="21"/>
      <c r="D43" s="21"/>
      <c r="E43" s="21"/>
      <c r="F43" s="21"/>
      <c r="G43" s="21"/>
      <c r="H43" s="21"/>
      <c r="I43" s="21"/>
      <c r="J43" s="21"/>
    </row>
    <row r="44" spans="1:10" ht="9.75" customHeight="1">
      <c r="A44" s="3"/>
      <c r="B44" s="21"/>
      <c r="C44" s="22"/>
      <c r="D44" s="23"/>
      <c r="E44" s="23"/>
      <c r="F44" s="3"/>
      <c r="G44" s="24"/>
      <c r="H44" s="22"/>
      <c r="I44" s="23"/>
      <c r="J44" s="23"/>
    </row>
    <row r="45" spans="1:9" s="28" customFormat="1" ht="12.75" customHeight="1">
      <c r="A45" s="25"/>
      <c r="B45" s="25"/>
      <c r="C45" s="1"/>
      <c r="D45" s="26"/>
      <c r="E45" s="25"/>
      <c r="F45" s="25"/>
      <c r="G45" s="27"/>
      <c r="H45" s="2"/>
      <c r="I45" s="2"/>
    </row>
    <row r="46" spans="1:9" s="28" customFormat="1" ht="12.75">
      <c r="A46" s="33" t="s">
        <v>26</v>
      </c>
      <c r="B46" s="33"/>
      <c r="C46" s="1"/>
      <c r="D46" s="34" t="s">
        <v>27</v>
      </c>
      <c r="E46" s="34"/>
      <c r="F46" s="34"/>
      <c r="H46" s="2"/>
      <c r="I46" s="2"/>
    </row>
    <row r="47" spans="1:9" s="28" customFormat="1" ht="12.75">
      <c r="A47" s="35" t="s">
        <v>28</v>
      </c>
      <c r="B47" s="35"/>
      <c r="C47" s="1"/>
      <c r="D47" s="34" t="s">
        <v>29</v>
      </c>
      <c r="E47" s="34"/>
      <c r="F47" s="34"/>
      <c r="H47" s="2"/>
      <c r="I47" s="2"/>
    </row>
    <row r="48" spans="1:8" ht="12.75">
      <c r="A48" s="29"/>
      <c r="B48" s="1"/>
      <c r="C48" s="1"/>
      <c r="H48" s="2"/>
    </row>
  </sheetData>
  <sheetProtection/>
  <mergeCells count="5">
    <mergeCell ref="A1:F1"/>
    <mergeCell ref="A46:B46"/>
    <mergeCell ref="D46:F46"/>
    <mergeCell ref="A47:B47"/>
    <mergeCell ref="D47:F4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TuSoft.org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Juan Zuñiga Cordoba</dc:creator>
  <cp:keywords/>
  <dc:description/>
  <cp:lastModifiedBy>guillermo.galvan</cp:lastModifiedBy>
  <cp:lastPrinted>2019-07-12T20:33:56Z</cp:lastPrinted>
  <dcterms:created xsi:type="dcterms:W3CDTF">2019-07-12T20:06:46Z</dcterms:created>
  <dcterms:modified xsi:type="dcterms:W3CDTF">2019-07-12T20:34:03Z</dcterms:modified>
  <cp:category/>
  <cp:version/>
  <cp:contentType/>
  <cp:contentStatus/>
</cp:coreProperties>
</file>