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1072023\CARO EDOS FINAN\"/>
    </mc:Choice>
  </mc:AlternateContent>
  <xr:revisionPtr revIDLastSave="0" documentId="8_{A28A08D9-1B8F-44BF-8615-EA706E854E8C}" xr6:coauthVersionLast="45" xr6:coauthVersionMax="45" xr10:uidLastSave="{00000000-0000-0000-0000-000000000000}"/>
  <bookViews>
    <workbookView xWindow="-120" yWindow="-120" windowWidth="20730" windowHeight="11160" xr2:uid="{E87D893E-CA8D-4670-A5DB-2EAA544C942F}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E35" i="1"/>
  <c r="D35" i="1"/>
  <c r="C35" i="1"/>
  <c r="E27" i="1"/>
  <c r="E39" i="1" s="1"/>
  <c r="D27" i="1"/>
  <c r="D39" i="1" s="1"/>
  <c r="C27" i="1"/>
  <c r="D24" i="1"/>
  <c r="C24" i="1"/>
  <c r="E14" i="1"/>
  <c r="D14" i="1"/>
  <c r="C14" i="1"/>
  <c r="E3" i="1"/>
  <c r="E24" i="1" s="1"/>
  <c r="D3" i="1"/>
  <c r="C3" i="1"/>
</calcChain>
</file>

<file path=xl/sharedStrings.xml><?xml version="1.0" encoding="utf-8"?>
<sst xmlns="http://schemas.openxmlformats.org/spreadsheetml/2006/main" count="45" uniqueCount="37">
  <si>
    <t>INSTITUTO TECNOLOGICO SUPERIOR DE IRAPUATO
Flujo de Fondos
Del 1 de Enero al 30 de Junio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</si>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</sst>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4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4" fillId="0" borderId="10" xfId="1" applyFont="1" applyBorder="1"/>
    <xf numFmtId="0" fontId="2" fillId="0" borderId="11" xfId="1" applyFont="1" applyBorder="1" applyAlignment="1">
      <alignment horizontal="left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164" fontId="5" fillId="0" borderId="6" xfId="1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3" fillId="0" borderId="0" xfId="1" applyNumberFormat="1" applyFont="1"/>
    <xf numFmtId="164" fontId="3" fillId="0" borderId="0" xfId="0" applyNumberFormat="1" applyFont="1"/>
    <xf numFmtId="164" fontId="3" fillId="0" borderId="9" xfId="0" applyNumberFormat="1" applyFont="1" applyBorder="1"/>
    <xf numFmtId="0" fontId="2" fillId="0" borderId="8" xfId="1" applyFont="1" applyBorder="1" applyAlignment="1">
      <alignment vertical="center"/>
    </xf>
    <xf numFmtId="164" fontId="5" fillId="0" borderId="0" xfId="1" applyNumberFormat="1" applyFont="1"/>
    <xf numFmtId="164" fontId="5" fillId="0" borderId="0" xfId="0" applyNumberFormat="1" applyFont="1"/>
    <xf numFmtId="164" fontId="5" fillId="0" borderId="9" xfId="0" applyNumberFormat="1" applyFont="1" applyBorder="1"/>
    <xf numFmtId="0" fontId="3" fillId="0" borderId="8" xfId="1" applyFont="1" applyBorder="1"/>
    <xf numFmtId="4" fontId="2" fillId="0" borderId="11" xfId="1" applyNumberFormat="1" applyFont="1" applyBorder="1" applyAlignment="1">
      <alignment vertical="center" wrapText="1"/>
    </xf>
  </cellXfs>
  <cellStyles count="2">
    <cellStyle name="Normal" xfId="0" builtinId="0"/>
    <cellStyle name="Normal 2 30" xfId="1" xr:uid="{235EC7D0-E58A-40E8-8A7D-C292A28FF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44</xdr:row>
      <xdr:rowOff>1</xdr:rowOff>
    </xdr:from>
    <xdr:to>
      <xdr:col>1</xdr:col>
      <xdr:colOff>2867025</xdr:colOff>
      <xdr:row>48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CA25119-9A0F-4B36-AF0C-141EC3F7740D}"/>
            </a:ext>
          </a:extLst>
        </xdr:cNvPr>
        <xdr:cNvSpPr txBox="1"/>
      </xdr:nvSpPr>
      <xdr:spPr>
        <a:xfrm>
          <a:off x="142875" y="6934201"/>
          <a:ext cx="29051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2</xdr:col>
      <xdr:colOff>1192304</xdr:colOff>
      <xdr:row>44</xdr:row>
      <xdr:rowOff>0</xdr:rowOff>
    </xdr:from>
    <xdr:to>
      <xdr:col>4</xdr:col>
      <xdr:colOff>1142999</xdr:colOff>
      <xdr:row>48</xdr:row>
      <xdr:rowOff>116100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E9AE66D-BF55-4A42-A9F6-1640B6D1523E}"/>
            </a:ext>
          </a:extLst>
        </xdr:cNvPr>
        <xdr:cNvSpPr txBox="1"/>
      </xdr:nvSpPr>
      <xdr:spPr>
        <a:xfrm>
          <a:off x="4306979" y="6934200"/>
          <a:ext cx="2865345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CP-3017%20ITESI%202DO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8912-B3B0-4A2B-AB7A-8D605266D156}">
  <sheetPr>
    <pageSetUpPr fitToPage="1"/>
  </sheetPr>
  <dimension ref="A1:E40"/>
  <sheetViews>
    <sheetView showGridLines="0" tabSelected="1" workbookViewId="0">
      <selection activeCell="J7" sqref="J7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140247617.45999998</v>
      </c>
      <c r="D3" s="10">
        <f t="shared" ref="D3:E3" si="0">SUM(D4:D13)</f>
        <v>115003132.26000001</v>
      </c>
      <c r="E3" s="11">
        <f t="shared" si="0"/>
        <v>106603131.28999999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33863746</v>
      </c>
      <c r="D10" s="14">
        <v>22751295.34</v>
      </c>
      <c r="E10" s="15">
        <v>22691932.420000002</v>
      </c>
    </row>
    <row r="11" spans="1:5" x14ac:dyDescent="0.2">
      <c r="A11" s="12"/>
      <c r="B11" s="13" t="s">
        <v>13</v>
      </c>
      <c r="C11" s="14">
        <v>0</v>
      </c>
      <c r="D11" s="14">
        <v>37306474</v>
      </c>
      <c r="E11" s="15">
        <v>36658919</v>
      </c>
    </row>
    <row r="12" spans="1:5" x14ac:dyDescent="0.2">
      <c r="A12" s="12"/>
      <c r="B12" s="13" t="s">
        <v>14</v>
      </c>
      <c r="C12" s="14">
        <v>106383871.45999999</v>
      </c>
      <c r="D12" s="14">
        <v>54945362.920000002</v>
      </c>
      <c r="E12" s="15">
        <v>47252279.869999997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140247617.46000001</v>
      </c>
      <c r="D14" s="19">
        <f t="shared" ref="D14:E14" si="1">SUM(D15:D23)</f>
        <v>91934985.599999994</v>
      </c>
      <c r="E14" s="20">
        <f t="shared" si="1"/>
        <v>91874313.399999991</v>
      </c>
    </row>
    <row r="15" spans="1:5" x14ac:dyDescent="0.2">
      <c r="A15" s="12"/>
      <c r="B15" s="13" t="s">
        <v>17</v>
      </c>
      <c r="C15" s="14">
        <v>93048836.170000002</v>
      </c>
      <c r="D15" s="14">
        <v>73260318.640000001</v>
      </c>
      <c r="E15" s="15">
        <v>73260318.640000001</v>
      </c>
    </row>
    <row r="16" spans="1:5" x14ac:dyDescent="0.2">
      <c r="A16" s="12"/>
      <c r="B16" s="13" t="s">
        <v>18</v>
      </c>
      <c r="C16" s="14">
        <v>6207246.4000000004</v>
      </c>
      <c r="D16" s="14">
        <v>1361706.69</v>
      </c>
      <c r="E16" s="15">
        <v>1361706.69</v>
      </c>
    </row>
    <row r="17" spans="1:5" x14ac:dyDescent="0.2">
      <c r="A17" s="12"/>
      <c r="B17" s="13" t="s">
        <v>19</v>
      </c>
      <c r="C17" s="14">
        <v>35007120.609999999</v>
      </c>
      <c r="D17" s="14">
        <v>13336834.119999999</v>
      </c>
      <c r="E17" s="15">
        <v>13334112.119999999</v>
      </c>
    </row>
    <row r="18" spans="1:5" x14ac:dyDescent="0.2">
      <c r="A18" s="12"/>
      <c r="B18" s="13" t="s">
        <v>14</v>
      </c>
      <c r="C18" s="14">
        <v>3413914.28</v>
      </c>
      <c r="D18" s="14">
        <v>1086906.1399999999</v>
      </c>
      <c r="E18" s="15">
        <v>1086906.1399999999</v>
      </c>
    </row>
    <row r="19" spans="1:5" x14ac:dyDescent="0.2">
      <c r="A19" s="12"/>
      <c r="B19" s="13" t="s">
        <v>20</v>
      </c>
      <c r="C19" s="14">
        <v>2570500</v>
      </c>
      <c r="D19" s="14">
        <v>1599756.3</v>
      </c>
      <c r="E19" s="15">
        <v>1541806.1</v>
      </c>
    </row>
    <row r="20" spans="1:5" x14ac:dyDescent="0.2">
      <c r="A20" s="12"/>
      <c r="B20" s="13" t="s">
        <v>21</v>
      </c>
      <c r="C20" s="14">
        <v>0</v>
      </c>
      <c r="D20" s="14">
        <v>1289463.71</v>
      </c>
      <c r="E20" s="15">
        <v>1289463.71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23068146.660000011</v>
      </c>
      <c r="E24" s="24">
        <f>E3-E14</f>
        <v>14728817.890000001</v>
      </c>
    </row>
    <row r="26" spans="1:5" ht="22.5" x14ac:dyDescent="0.2">
      <c r="A26" s="5" t="s">
        <v>1</v>
      </c>
      <c r="B26" s="6"/>
      <c r="C26" s="7" t="s">
        <v>2</v>
      </c>
      <c r="D26" s="7" t="s">
        <v>3</v>
      </c>
      <c r="E26" s="7" t="s">
        <v>4</v>
      </c>
    </row>
    <row r="27" spans="1:5" x14ac:dyDescent="0.2">
      <c r="A27" s="25" t="s">
        <v>26</v>
      </c>
      <c r="B27" s="26"/>
      <c r="C27" s="27">
        <f>SUM(C28:C34)</f>
        <v>0</v>
      </c>
      <c r="D27" s="28">
        <f>SUM(D28:D34)</f>
        <v>11026937.859999999</v>
      </c>
      <c r="E27" s="29">
        <f>SUM(E28:E34)</f>
        <v>3335164.0899999994</v>
      </c>
    </row>
    <row r="28" spans="1:5" x14ac:dyDescent="0.2">
      <c r="A28" s="30"/>
      <c r="B28" s="31" t="s">
        <v>27</v>
      </c>
      <c r="C28" s="32">
        <v>0</v>
      </c>
      <c r="D28" s="33">
        <v>2584916.33</v>
      </c>
      <c r="E28" s="34">
        <v>568035.14</v>
      </c>
    </row>
    <row r="29" spans="1:5" x14ac:dyDescent="0.2">
      <c r="A29" s="30"/>
      <c r="B29" s="31" t="s">
        <v>28</v>
      </c>
      <c r="C29" s="32">
        <v>0</v>
      </c>
      <c r="D29" s="33">
        <v>0</v>
      </c>
      <c r="E29" s="34">
        <v>0</v>
      </c>
    </row>
    <row r="30" spans="1:5" x14ac:dyDescent="0.2">
      <c r="A30" s="30"/>
      <c r="B30" s="31" t="s">
        <v>29</v>
      </c>
      <c r="C30" s="32">
        <v>0</v>
      </c>
      <c r="D30" s="33">
        <v>0</v>
      </c>
      <c r="E30" s="34">
        <v>0</v>
      </c>
    </row>
    <row r="31" spans="1:5" x14ac:dyDescent="0.2">
      <c r="A31" s="30"/>
      <c r="B31" s="31" t="s">
        <v>30</v>
      </c>
      <c r="C31" s="32">
        <v>0</v>
      </c>
      <c r="D31" s="33">
        <v>12628876.5</v>
      </c>
      <c r="E31" s="34">
        <v>12627463.779999999</v>
      </c>
    </row>
    <row r="32" spans="1:5" x14ac:dyDescent="0.2">
      <c r="A32" s="30"/>
      <c r="B32" s="31" t="s">
        <v>31</v>
      </c>
      <c r="C32" s="32">
        <v>0</v>
      </c>
      <c r="D32" s="33">
        <v>-4431683.54</v>
      </c>
      <c r="E32" s="34">
        <v>-10105163.4</v>
      </c>
    </row>
    <row r="33" spans="1:5" x14ac:dyDescent="0.2">
      <c r="A33" s="30"/>
      <c r="B33" s="31" t="s">
        <v>32</v>
      </c>
      <c r="C33" s="32">
        <v>0</v>
      </c>
      <c r="D33" s="33">
        <v>0</v>
      </c>
      <c r="E33" s="34">
        <v>0</v>
      </c>
    </row>
    <row r="34" spans="1:5" x14ac:dyDescent="0.2">
      <c r="A34" s="30"/>
      <c r="B34" s="31" t="s">
        <v>33</v>
      </c>
      <c r="C34" s="32">
        <v>0</v>
      </c>
      <c r="D34" s="33">
        <v>244828.57</v>
      </c>
      <c r="E34" s="34">
        <v>244828.57</v>
      </c>
    </row>
    <row r="35" spans="1:5" x14ac:dyDescent="0.2">
      <c r="A35" s="35" t="s">
        <v>34</v>
      </c>
      <c r="B35" s="31"/>
      <c r="C35" s="36">
        <f>SUM(C36:C38)</f>
        <v>0</v>
      </c>
      <c r="D35" s="37">
        <f>SUM(D36:D38)</f>
        <v>12041208.800000001</v>
      </c>
      <c r="E35" s="38">
        <f>SUM(E36:E38)</f>
        <v>11393653.800000001</v>
      </c>
    </row>
    <row r="36" spans="1:5" x14ac:dyDescent="0.2">
      <c r="A36" s="30"/>
      <c r="B36" s="31" t="s">
        <v>31</v>
      </c>
      <c r="C36" s="32">
        <v>0</v>
      </c>
      <c r="D36" s="33">
        <v>12041208.800000001</v>
      </c>
      <c r="E36" s="34">
        <v>11393653.800000001</v>
      </c>
    </row>
    <row r="37" spans="1:5" x14ac:dyDescent="0.2">
      <c r="A37" s="39"/>
      <c r="B37" s="4" t="s">
        <v>32</v>
      </c>
      <c r="C37" s="32">
        <v>0</v>
      </c>
      <c r="D37" s="33">
        <v>0</v>
      </c>
      <c r="E37" s="34">
        <v>0</v>
      </c>
    </row>
    <row r="38" spans="1:5" x14ac:dyDescent="0.2">
      <c r="A38" s="39"/>
      <c r="B38" s="4" t="s">
        <v>35</v>
      </c>
      <c r="C38" s="32">
        <v>0</v>
      </c>
      <c r="D38" s="33">
        <v>0</v>
      </c>
      <c r="E38" s="34">
        <v>0</v>
      </c>
    </row>
    <row r="39" spans="1:5" x14ac:dyDescent="0.2">
      <c r="A39" s="21"/>
      <c r="B39" s="22" t="s">
        <v>25</v>
      </c>
      <c r="C39" s="40">
        <f>C27+C35</f>
        <v>0</v>
      </c>
      <c r="D39" s="23">
        <f>D27+D35</f>
        <v>23068146.66</v>
      </c>
      <c r="E39" s="24">
        <f>E27+E35</f>
        <v>14728817.890000001</v>
      </c>
    </row>
    <row r="40" spans="1:5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2023-08-01T04:47:03Z</dcterms:created>
  <dcterms:modified xsi:type="dcterms:W3CDTF">2023-08-01T04:47:46Z</dcterms:modified>
</cp:coreProperties>
</file>