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ises\Desktop\ITESI\informacion presupestal\"/>
    </mc:Choice>
  </mc:AlternateContent>
  <bookViews>
    <workbookView xWindow="0" yWindow="0" windowWidth="20490" windowHeight="7755"/>
  </bookViews>
  <sheets>
    <sheet name="CTG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/>
  <c r="C10" i="1"/>
  <c r="B10" i="1"/>
  <c r="D9" i="1"/>
  <c r="G9" i="1" s="1"/>
  <c r="G8" i="1"/>
  <c r="D8" i="1"/>
  <c r="D7" i="1"/>
  <c r="G7" i="1" s="1"/>
  <c r="G6" i="1"/>
  <c r="D6" i="1"/>
  <c r="D5" i="1"/>
  <c r="D10" i="1" s="1"/>
  <c r="G5" i="1" l="1"/>
  <c r="G10" i="1" s="1"/>
</calcChain>
</file>

<file path=xl/sharedStrings.xml><?xml version="1.0" encoding="utf-8"?>
<sst xmlns="http://schemas.openxmlformats.org/spreadsheetml/2006/main" count="17" uniqueCount="17">
  <si>
    <t>Cuenta Pública 2021
Instituto Tecnológico Superior de Irapuato
Estado Analítico del Ejercicio del Presupuesto de Egresos
Clasificación Económica (por Tipo de Gasto)
Del 1 de Enero al 31 de Diciembre de 2021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</si>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</sst>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0" fontId="2" fillId="2" borderId="4" xfId="1" applyFont="1" applyFill="1" applyBorder="1" applyAlignment="1">
      <alignment horizontal="center" vertical="center"/>
    </xf>
    <xf numFmtId="4" fontId="2" fillId="2" borderId="4" xfId="1" applyNumberFormat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4" fontId="2" fillId="2" borderId="7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6" xfId="1" applyNumberFormat="1" applyFont="1" applyFill="1" applyBorder="1" applyAlignment="1">
      <alignment horizontal="center" vertical="center" wrapText="1"/>
    </xf>
    <xf numFmtId="0" fontId="4" fillId="0" borderId="8" xfId="0" applyFont="1" applyBorder="1" applyProtection="1"/>
    <xf numFmtId="4" fontId="4" fillId="0" borderId="5" xfId="0" applyNumberFormat="1" applyFont="1" applyBorder="1" applyProtection="1">
      <protection locked="0"/>
    </xf>
    <xf numFmtId="3" fontId="4" fillId="0" borderId="4" xfId="0" applyNumberFormat="1" applyFont="1" applyFill="1" applyBorder="1" applyProtection="1">
      <protection locked="0"/>
    </xf>
    <xf numFmtId="3" fontId="4" fillId="0" borderId="5" xfId="0" applyNumberFormat="1" applyFont="1" applyFill="1" applyBorder="1" applyProtection="1"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4" fontId="4" fillId="0" borderId="7" xfId="0" applyNumberFormat="1" applyFont="1" applyBorder="1" applyProtection="1">
      <protection locked="0"/>
    </xf>
    <xf numFmtId="0" fontId="2" fillId="0" borderId="6" xfId="0" applyFont="1" applyFill="1" applyBorder="1" applyAlignment="1" applyProtection="1">
      <alignment horizontal="left"/>
      <protection locked="0"/>
    </xf>
    <xf numFmtId="3" fontId="2" fillId="0" borderId="6" xfId="0" applyNumberFormat="1" applyFont="1" applyFill="1" applyBorder="1" applyProtection="1">
      <protection locked="0"/>
    </xf>
    <xf numFmtId="0" fontId="3" fillId="0" borderId="0" xfId="0" applyFont="1"/>
    <xf numFmtId="3" fontId="5" fillId="0" borderId="0" xfId="0" applyNumberFormat="1" applyFont="1"/>
    <xf numFmtId="3" fontId="3" fillId="0" borderId="0" xfId="0" applyNumberFormat="1" applyFont="1" applyProtection="1">
      <protection locked="0"/>
    </xf>
  </cellXfs>
  <cellStyles count="2">
    <cellStyle name="Normal" xfId="0" builtinId="0"/>
    <cellStyle name="Normal 3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ises/Desktop/ITESI/NOTAS%20GESTION%20ADMINISTRATIV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EA"/>
      <sheetName val="ESF"/>
      <sheetName val="ECSF"/>
      <sheetName val="EAA"/>
      <sheetName val="EADOP"/>
      <sheetName val="EVHP"/>
      <sheetName val="EFE"/>
      <sheetName val="IPC"/>
      <sheetName val="NOTAS"/>
      <sheetName val="NOTAS WORD"/>
      <sheetName val="INFORMACION PRESUPUESTARIA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INFORMACION PROGRAMATICA"/>
      <sheetName val="GCP"/>
      <sheetName val="PYPI"/>
      <sheetName val="IR"/>
      <sheetName val="INDICADORES DE POSTURA F"/>
      <sheetName val="FF"/>
      <sheetName val="IPF"/>
      <sheetName val="ANEXOS"/>
      <sheetName val="Bmu"/>
      <sheetName val="BmIn"/>
      <sheetName val="AYUDAS"/>
      <sheetName val="RCTAB"/>
      <sheetName val="Gto Federalizado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J21"/>
  <sheetViews>
    <sheetView showGridLines="0" tabSelected="1" zoomScaleNormal="100" workbookViewId="0">
      <selection activeCell="A16" sqref="A16"/>
    </sheetView>
  </sheetViews>
  <sheetFormatPr baseColWidth="10" defaultRowHeight="11.25" x14ac:dyDescent="0.2"/>
  <cols>
    <col min="1" max="1" width="47.6640625" style="4" customWidth="1"/>
    <col min="2" max="2" width="16" style="4" bestFit="1" customWidth="1"/>
    <col min="3" max="3" width="17.83203125" style="4" customWidth="1"/>
    <col min="4" max="4" width="16" style="4" bestFit="1" customWidth="1"/>
    <col min="5" max="7" width="17.6640625" style="4" bestFit="1" customWidth="1"/>
    <col min="8" max="16384" width="12" style="4"/>
  </cols>
  <sheetData>
    <row r="1" spans="1:10" ht="57.75" customHeight="1" x14ac:dyDescent="0.2">
      <c r="A1" s="1" t="s">
        <v>0</v>
      </c>
      <c r="B1" s="2"/>
      <c r="C1" s="2"/>
      <c r="D1" s="2"/>
      <c r="E1" s="2"/>
      <c r="F1" s="2"/>
      <c r="G1" s="3"/>
    </row>
    <row r="2" spans="1:10" x14ac:dyDescent="0.2">
      <c r="A2" s="5"/>
      <c r="B2" s="1" t="s">
        <v>1</v>
      </c>
      <c r="C2" s="2"/>
      <c r="D2" s="2"/>
      <c r="E2" s="2"/>
      <c r="F2" s="3"/>
      <c r="G2" s="6" t="s">
        <v>2</v>
      </c>
    </row>
    <row r="3" spans="1:10" ht="24.95" customHeight="1" x14ac:dyDescent="0.2">
      <c r="A3" s="7"/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/>
    </row>
    <row r="4" spans="1:10" x14ac:dyDescent="0.2">
      <c r="A4" s="10"/>
      <c r="B4" s="11">
        <v>1</v>
      </c>
      <c r="C4" s="11">
        <v>2</v>
      </c>
      <c r="D4" s="11" t="s">
        <v>8</v>
      </c>
      <c r="E4" s="11">
        <v>4</v>
      </c>
      <c r="F4" s="11">
        <v>5</v>
      </c>
      <c r="G4" s="11" t="s">
        <v>9</v>
      </c>
    </row>
    <row r="5" spans="1:10" ht="12.75" customHeight="1" x14ac:dyDescent="0.2">
      <c r="A5" s="12" t="s">
        <v>10</v>
      </c>
      <c r="B5" s="13">
        <v>128744955.98</v>
      </c>
      <c r="C5" s="13">
        <v>95450900.959999993</v>
      </c>
      <c r="D5" s="14">
        <f>B5+C5</f>
        <v>224195856.94</v>
      </c>
      <c r="E5" s="13">
        <v>197180003.31999999</v>
      </c>
      <c r="F5" s="13">
        <v>197180003.31999999</v>
      </c>
      <c r="G5" s="14">
        <f>+D5-E5</f>
        <v>27015853.620000005</v>
      </c>
    </row>
    <row r="6" spans="1:10" ht="12.75" customHeight="1" x14ac:dyDescent="0.2">
      <c r="A6" s="12" t="s">
        <v>11</v>
      </c>
      <c r="B6" s="13">
        <v>4701417</v>
      </c>
      <c r="C6" s="13">
        <v>888148.38</v>
      </c>
      <c r="D6" s="15">
        <f>B6+C6</f>
        <v>5589565.3799999999</v>
      </c>
      <c r="E6" s="13">
        <v>1001666.95</v>
      </c>
      <c r="F6" s="13">
        <v>1001666.95</v>
      </c>
      <c r="G6" s="15">
        <f>+D6-E6</f>
        <v>4587898.43</v>
      </c>
    </row>
    <row r="7" spans="1:10" ht="12.75" customHeight="1" x14ac:dyDescent="0.2">
      <c r="A7" s="12" t="s">
        <v>12</v>
      </c>
      <c r="B7" s="13">
        <v>0</v>
      </c>
      <c r="C7" s="13">
        <v>0</v>
      </c>
      <c r="D7" s="15">
        <f>B7+C7</f>
        <v>0</v>
      </c>
      <c r="E7" s="13">
        <v>0</v>
      </c>
      <c r="F7" s="13">
        <v>0</v>
      </c>
      <c r="G7" s="15">
        <f>+D7-E7</f>
        <v>0</v>
      </c>
    </row>
    <row r="8" spans="1:10" ht="12.75" customHeight="1" x14ac:dyDescent="0.2">
      <c r="A8" s="12" t="s">
        <v>13</v>
      </c>
      <c r="B8" s="13">
        <v>0</v>
      </c>
      <c r="C8" s="13">
        <v>0</v>
      </c>
      <c r="D8" s="15">
        <f>B8+C8</f>
        <v>0</v>
      </c>
      <c r="E8" s="13">
        <v>0</v>
      </c>
      <c r="F8" s="13">
        <v>0</v>
      </c>
      <c r="G8" s="15">
        <f>+D8-E8</f>
        <v>0</v>
      </c>
      <c r="H8" s="16"/>
      <c r="I8" s="17"/>
      <c r="J8" s="17"/>
    </row>
    <row r="9" spans="1:10" ht="12.75" customHeight="1" x14ac:dyDescent="0.2">
      <c r="A9" s="12" t="s">
        <v>14</v>
      </c>
      <c r="B9" s="18">
        <v>0</v>
      </c>
      <c r="C9" s="18">
        <v>0</v>
      </c>
      <c r="D9" s="15">
        <f>B9+C9</f>
        <v>0</v>
      </c>
      <c r="E9" s="18">
        <v>0</v>
      </c>
      <c r="F9" s="18">
        <v>0</v>
      </c>
      <c r="G9" s="15">
        <f>+D9-E9</f>
        <v>0</v>
      </c>
      <c r="H9" s="16"/>
      <c r="I9" s="17"/>
      <c r="J9" s="17"/>
    </row>
    <row r="10" spans="1:10" ht="12.75" customHeight="1" x14ac:dyDescent="0.2">
      <c r="A10" s="19" t="s">
        <v>15</v>
      </c>
      <c r="B10" s="20">
        <f>SUM(B5:B9)</f>
        <v>133446372.98</v>
      </c>
      <c r="C10" s="20">
        <f>SUM(C5:C9)</f>
        <v>96339049.339999989</v>
      </c>
      <c r="D10" s="20">
        <f>SUM(D5+D6+D7+D8+D9)</f>
        <v>229785422.31999999</v>
      </c>
      <c r="E10" s="20">
        <f>SUM(E5+E6+E7+E8+E9)</f>
        <v>198181670.26999998</v>
      </c>
      <c r="F10" s="20">
        <f>SUM(F5+F6+F7+F8+F9)</f>
        <v>198181670.26999998</v>
      </c>
      <c r="G10" s="20">
        <f>SUM(G5+G6+G7+G8+G9)</f>
        <v>31603752.050000004</v>
      </c>
    </row>
    <row r="11" spans="1:10" ht="12.75" customHeight="1" x14ac:dyDescent="0.2">
      <c r="A11" s="21" t="s">
        <v>16</v>
      </c>
    </row>
    <row r="13" spans="1:10" ht="12.75" x14ac:dyDescent="0.2">
      <c r="B13" s="22"/>
      <c r="C13" s="22"/>
      <c r="D13" s="22"/>
      <c r="E13" s="22"/>
      <c r="F13" s="22"/>
      <c r="G13" s="22"/>
    </row>
    <row r="14" spans="1:10" x14ac:dyDescent="0.2">
      <c r="B14" s="23"/>
    </row>
    <row r="15" spans="1:10" x14ac:dyDescent="0.2">
      <c r="B15" s="23"/>
    </row>
    <row r="16" spans="1:10" x14ac:dyDescent="0.2">
      <c r="B16" s="23"/>
    </row>
    <row r="17" spans="2:2" x14ac:dyDescent="0.2">
      <c r="B17" s="23"/>
    </row>
    <row r="18" spans="2:2" x14ac:dyDescent="0.2">
      <c r="B18" s="23"/>
    </row>
    <row r="19" spans="2:2" x14ac:dyDescent="0.2">
      <c r="B19" s="23"/>
    </row>
    <row r="20" spans="2:2" x14ac:dyDescent="0.2">
      <c r="B20" s="23"/>
    </row>
    <row r="21" spans="2:2" x14ac:dyDescent="0.2">
      <c r="B21" s="23"/>
    </row>
  </sheetData>
  <sheetProtection formatCells="0" formatColumns="0" formatRows="0" autoFilter="0"/>
  <mergeCells count="5">
    <mergeCell ref="A1:G1"/>
    <mergeCell ref="A2:A4"/>
    <mergeCell ref="B2:F2"/>
    <mergeCell ref="G2:G3"/>
    <mergeCell ref="H8:J9"/>
  </mergeCells>
  <printOptions horizontalCentered="1"/>
  <pageMargins left="0.78740157480314965" right="0.59055118110236227" top="0.78740157480314965" bottom="0.78740157480314965" header="0.31496062992125984" footer="0.31496062992125984"/>
  <pageSetup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</dc:creator>
  <cp:lastModifiedBy>Moises</cp:lastModifiedBy>
  <cp:lastPrinted>2022-01-19T04:49:34Z</cp:lastPrinted>
  <dcterms:created xsi:type="dcterms:W3CDTF">2022-01-19T04:48:19Z</dcterms:created>
  <dcterms:modified xsi:type="dcterms:W3CDTF">2022-01-19T04:49:44Z</dcterms:modified>
</cp:coreProperties>
</file>