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PORTAL\"/>
    </mc:Choice>
  </mc:AlternateContent>
  <xr:revisionPtr revIDLastSave="0" documentId="8_{76E6DA34-7FC8-4F79-AEDA-21DB281229A4}" xr6:coauthVersionLast="47" xr6:coauthVersionMax="47" xr10:uidLastSave="{00000000-0000-0000-0000-000000000000}"/>
  <bookViews>
    <workbookView xWindow="-110" yWindow="-110" windowWidth="19420" windowHeight="10420" xr2:uid="{212830B3-370F-40B5-896B-4DFE54C68DBB}"/>
  </bookViews>
  <sheets>
    <sheet name="F6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E9" i="1"/>
  <c r="F9" i="1"/>
  <c r="D10" i="1"/>
  <c r="D9" i="1" s="1"/>
  <c r="G10" i="1"/>
  <c r="D11" i="1"/>
  <c r="G11" i="1"/>
  <c r="D12" i="1"/>
  <c r="G12" i="1" s="1"/>
  <c r="D13" i="1"/>
  <c r="G13" i="1"/>
  <c r="D14" i="1"/>
  <c r="G14" i="1"/>
  <c r="D15" i="1"/>
  <c r="G15" i="1"/>
  <c r="D16" i="1"/>
  <c r="G16" i="1" s="1"/>
  <c r="D17" i="1"/>
  <c r="G17" i="1"/>
  <c r="D18" i="1"/>
  <c r="G18" i="1"/>
  <c r="D19" i="1"/>
  <c r="G19" i="1"/>
  <c r="D20" i="1"/>
  <c r="G20" i="1" s="1"/>
  <c r="D21" i="1"/>
  <c r="G21" i="1"/>
  <c r="D22" i="1"/>
  <c r="G22" i="1"/>
  <c r="B24" i="1"/>
  <c r="C24" i="1"/>
  <c r="E24" i="1"/>
  <c r="F24" i="1"/>
  <c r="D25" i="1"/>
  <c r="G25" i="1"/>
  <c r="D26" i="1"/>
  <c r="G26" i="1"/>
  <c r="D27" i="1"/>
  <c r="D24" i="1" s="1"/>
  <c r="D28" i="1"/>
  <c r="G28" i="1"/>
  <c r="D29" i="1"/>
  <c r="G29" i="1"/>
  <c r="D30" i="1"/>
  <c r="G30" i="1"/>
  <c r="D31" i="1"/>
  <c r="G31" i="1" s="1"/>
  <c r="D32" i="1"/>
  <c r="G32" i="1"/>
  <c r="D33" i="1"/>
  <c r="G33" i="1"/>
  <c r="B34" i="1"/>
  <c r="C34" i="1"/>
  <c r="D34" i="1" s="1"/>
  <c r="G34" i="1" s="1"/>
  <c r="E34" i="1"/>
  <c r="F34" i="1"/>
  <c r="G9" i="1" l="1"/>
  <c r="G27" i="1"/>
  <c r="G24" i="1" s="1"/>
</calcChain>
</file>

<file path=xl/sharedStrings.xml><?xml version="1.0" encoding="utf-8"?>
<sst xmlns="http://schemas.openxmlformats.org/spreadsheetml/2006/main" count="41" uniqueCount="40">
  <si>
    <t>Bajo protesta de decir verdad declaramos de los formatos de la LDF son correctos y responsabilidad del ente emisor</t>
  </si>
  <si>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</si>
  <si>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</si>
  <si>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</si>
  <si>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</si>
  <si>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</si>
  <si>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</si>
  <si>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</si>
  <si>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</si>
  <si>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</si>
  <si>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</si>
  <si>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</si>
  <si>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211213037B20104 COORD DE PROMOCIÓN Y VINCULACIÓN FORUM</t>
  </si>
  <si>
    <t>211213037B20102 COORDINACIÓN DE OPERACIONES TEATRO FORUM</t>
  </si>
  <si>
    <t>211213037B20100 DIRECCIÓN DEL TEATRO FORUM</t>
  </si>
  <si>
    <t>211213037B20000 TEATRO DEL BICENTENARIO FORUM</t>
  </si>
  <si>
    <t>211213037B10103 COORDINACIÓN DE OPERACIONES MUSEO FORUM</t>
  </si>
  <si>
    <t>211213037B10100 DIRECCIÓN DEL MUSEO FORUM</t>
  </si>
  <si>
    <t>211213037B10000 MUSEO DE ARTE E HISTORIA FORUM</t>
  </si>
  <si>
    <t>211213037A10000 ÓRGANO INTERNO DE CONTROL FORUM</t>
  </si>
  <si>
    <t>211213037020000 DIRECCIÓN ADMINISTRATIVA FORUM</t>
  </si>
  <si>
    <t>211213037010300 COORDINACIÓN JURÍDICA FORUM</t>
  </si>
  <si>
    <t>211213037010200 COORDINACIÓN COMUNICACIÓN SOCIAL FORUM</t>
  </si>
  <si>
    <t>211213037010100 DIR VINCULACIÓN Y PROGRAMACIÓN FORUM</t>
  </si>
  <si>
    <t>211213037010000 DIRECCIÓN GENERAL DEL FORUM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</si>
  <si>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</si>
  <si>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</si>
  <si>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</si>
  <si>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</si>
  <si>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</si>
  <si>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</si>
  <si>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</si>
  <si>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</si>
  <si>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</si>
  <si>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</si>
  <si>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del 01 de Enero al 30 de Junio de 2024</t>
  </si>
  <si>
    <t>Clasificación Administrativa</t>
  </si>
  <si>
    <t>Estado Analítico del Ejercicio del Presupuesto de Egresos Detallado - LDF</t>
  </si>
  <si>
    <t xml:space="preserve"> FORUM CULTURAL GUANAJUATO</t>
  </si>
  <si>
    <t>Formato 6 b) Estado Analítico del Ejercicio del Presupuesto de Egresos Detallado - LDF 
                        (Clasificación Administrativa)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</si>
</sst>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1" xfId="1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left" vertical="center" indent="3"/>
    </xf>
    <xf numFmtId="165" fontId="0" fillId="0" borderId="2" xfId="1" applyNumberFormat="1" applyFont="1" applyFill="1" applyBorder="1" applyAlignment="1" applyProtection="1">
      <alignment vertical="center"/>
      <protection locked="0"/>
    </xf>
    <xf numFmtId="165" fontId="0" fillId="0" borderId="2" xfId="1" applyNumberFormat="1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 applyProtection="1">
      <alignment horizontal="left" vertical="center" indent="6"/>
      <protection locked="0"/>
    </xf>
    <xf numFmtId="165" fontId="1" fillId="0" borderId="2" xfId="1" applyNumberFormat="1" applyFont="1" applyFill="1" applyBorder="1" applyAlignment="1" applyProtection="1">
      <alignment vertical="center"/>
      <protection locked="0"/>
    </xf>
    <xf numFmtId="165" fontId="2" fillId="0" borderId="3" xfId="1" applyNumberFormat="1" applyFont="1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left" vertical="center" indent="3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3</xdr:col>
      <xdr:colOff>120650</xdr:colOff>
      <xdr:row>42</xdr:row>
      <xdr:rowOff>76200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3AE4F2CF-91BF-4DA0-A5E2-8106B81F2290}"/>
            </a:ext>
          </a:extLst>
        </xdr:cNvPr>
        <xdr:cNvGrpSpPr>
          <a:grpSpLocks/>
        </xdr:cNvGrpSpPr>
      </xdr:nvGrpSpPr>
      <xdr:grpSpPr bwMode="auto">
        <a:xfrm>
          <a:off x="0" y="78549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FC224C7B-AEBA-4037-81F9-92DE243B9F29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83EEA229-A23C-4A73-9A86-E9AA1C96D2AB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3B5DD-0EEB-487D-A613-EF7916A68E1B}">
  <dimension ref="A1:G36"/>
  <sheetViews>
    <sheetView showGridLines="0" tabSelected="1" zoomScaleNormal="100" workbookViewId="0">
      <selection activeCell="A40" sqref="A40"/>
    </sheetView>
  </sheetViews>
  <sheetFormatPr baseColWidth="10" defaultRowHeight="14.5" x14ac:dyDescent="0.35"/>
  <cols>
    <col min="1" max="1" width="58.08984375" customWidth="1"/>
    <col min="2" max="7" width="21.6328125" customWidth="1"/>
  </cols>
  <sheetData>
    <row r="1" spans="1:7" ht="53.25" customHeight="1" x14ac:dyDescent="0.35">
      <c r="A1" s="28" t="s">
        <v>39</v>
      </c>
      <c r="B1" s="28"/>
      <c r="C1" s="28"/>
      <c r="D1" s="28"/>
      <c r="E1" s="28"/>
      <c r="F1" s="28"/>
      <c r="G1" s="28"/>
    </row>
    <row r="2" spans="1:7" x14ac:dyDescent="0.35">
      <c r="A2" s="27" t="s">
        <v>38</v>
      </c>
      <c r="B2" s="26"/>
      <c r="C2" s="26"/>
      <c r="D2" s="26"/>
      <c r="E2" s="26"/>
      <c r="F2" s="26"/>
      <c r="G2" s="25"/>
    </row>
    <row r="3" spans="1:7" x14ac:dyDescent="0.35">
      <c r="A3" s="24" t="s">
        <v>37</v>
      </c>
      <c r="B3" s="23"/>
      <c r="C3" s="23"/>
      <c r="D3" s="23"/>
      <c r="E3" s="23"/>
      <c r="F3" s="23"/>
      <c r="G3" s="22"/>
    </row>
    <row r="4" spans="1:7" x14ac:dyDescent="0.35">
      <c r="A4" s="24" t="s">
        <v>36</v>
      </c>
      <c r="B4" s="23"/>
      <c r="C4" s="23"/>
      <c r="D4" s="23"/>
      <c r="E4" s="23"/>
      <c r="F4" s="23"/>
      <c r="G4" s="22"/>
    </row>
    <row r="5" spans="1:7" x14ac:dyDescent="0.35">
      <c r="A5" s="24" t="s">
        <v>35</v>
      </c>
      <c r="B5" s="23"/>
      <c r="C5" s="23"/>
      <c r="D5" s="23"/>
      <c r="E5" s="23"/>
      <c r="F5" s="23"/>
      <c r="G5" s="22"/>
    </row>
    <row r="6" spans="1:7" x14ac:dyDescent="0.35">
      <c r="A6" s="21" t="s">
        <v>34</v>
      </c>
      <c r="B6" s="20"/>
      <c r="C6" s="20"/>
      <c r="D6" s="20"/>
      <c r="E6" s="20"/>
      <c r="F6" s="20"/>
      <c r="G6" s="19"/>
    </row>
    <row r="7" spans="1:7" x14ac:dyDescent="0.35">
      <c r="A7" s="18" t="s">
        <v>33</v>
      </c>
      <c r="B7" s="17" t="s">
        <v>32</v>
      </c>
      <c r="C7" s="17"/>
      <c r="D7" s="17"/>
      <c r="E7" s="17"/>
      <c r="F7" s="17"/>
      <c r="G7" s="16" t="s">
        <v>31</v>
      </c>
    </row>
    <row r="8" spans="1:7" ht="29" x14ac:dyDescent="0.35">
      <c r="A8" s="15"/>
      <c r="B8" s="13" t="s">
        <v>30</v>
      </c>
      <c r="C8" s="14" t="s">
        <v>29</v>
      </c>
      <c r="D8" s="13" t="s">
        <v>28</v>
      </c>
      <c r="E8" s="13" t="s">
        <v>27</v>
      </c>
      <c r="F8" s="13" t="s">
        <v>26</v>
      </c>
      <c r="G8" s="12"/>
    </row>
    <row r="9" spans="1:7" x14ac:dyDescent="0.35">
      <c r="A9" s="11" t="s">
        <v>25</v>
      </c>
      <c r="B9" s="10">
        <f>SUM(B10:B23)</f>
        <v>116278642.28</v>
      </c>
      <c r="C9" s="10">
        <f>SUM(C10:C23)</f>
        <v>29408923.639999997</v>
      </c>
      <c r="D9" s="10">
        <f>SUM(D10:D23)</f>
        <v>145687565.91999999</v>
      </c>
      <c r="E9" s="10">
        <f>SUM(E10:E23)</f>
        <v>59191378.060000002</v>
      </c>
      <c r="F9" s="10">
        <f>SUM(F10:F23)</f>
        <v>59191378.060000002</v>
      </c>
      <c r="G9" s="10">
        <f>SUM(G10:G23)</f>
        <v>86496187.859999985</v>
      </c>
    </row>
    <row r="10" spans="1:7" x14ac:dyDescent="0.35">
      <c r="A10" s="8" t="s">
        <v>24</v>
      </c>
      <c r="B10" s="9">
        <v>6167416.0300000003</v>
      </c>
      <c r="C10" s="9">
        <v>-2280384.2400000002</v>
      </c>
      <c r="D10" s="5">
        <f>B10+C10</f>
        <v>3887031.79</v>
      </c>
      <c r="E10" s="9">
        <v>1609301.07</v>
      </c>
      <c r="F10" s="9">
        <v>1609301.07</v>
      </c>
      <c r="G10" s="5">
        <f>D10-E10</f>
        <v>2277730.7199999997</v>
      </c>
    </row>
    <row r="11" spans="1:7" x14ac:dyDescent="0.35">
      <c r="A11" s="8" t="s">
        <v>23</v>
      </c>
      <c r="B11" s="9">
        <v>7847081.0999999996</v>
      </c>
      <c r="C11" s="9">
        <v>380553.3</v>
      </c>
      <c r="D11" s="5">
        <f>B11+C11</f>
        <v>8227634.3999999994</v>
      </c>
      <c r="E11" s="9">
        <v>3083950.05</v>
      </c>
      <c r="F11" s="9">
        <v>3083950.05</v>
      </c>
      <c r="G11" s="5">
        <f>D11-E11</f>
        <v>5143684.3499999996</v>
      </c>
    </row>
    <row r="12" spans="1:7" x14ac:dyDescent="0.35">
      <c r="A12" s="8" t="s">
        <v>22</v>
      </c>
      <c r="B12" s="9">
        <v>3049739.13</v>
      </c>
      <c r="C12" s="9">
        <v>16661588.140000001</v>
      </c>
      <c r="D12" s="5">
        <f>B12+C12</f>
        <v>19711327.27</v>
      </c>
      <c r="E12" s="9">
        <v>1227207.2</v>
      </c>
      <c r="F12" s="9">
        <v>1227207.2</v>
      </c>
      <c r="G12" s="5">
        <f>D12-E12</f>
        <v>18484120.07</v>
      </c>
    </row>
    <row r="13" spans="1:7" x14ac:dyDescent="0.35">
      <c r="A13" s="8" t="s">
        <v>21</v>
      </c>
      <c r="B13" s="9">
        <v>178581.04</v>
      </c>
      <c r="C13" s="9">
        <v>3365804.43</v>
      </c>
      <c r="D13" s="5">
        <f>B13+C13</f>
        <v>3544385.47</v>
      </c>
      <c r="E13" s="9">
        <v>1528734.61</v>
      </c>
      <c r="F13" s="9">
        <v>1528734.61</v>
      </c>
      <c r="G13" s="5">
        <f>D13-E13</f>
        <v>2015650.86</v>
      </c>
    </row>
    <row r="14" spans="1:7" x14ac:dyDescent="0.35">
      <c r="A14" s="8" t="s">
        <v>20</v>
      </c>
      <c r="B14" s="9">
        <v>18783009.32</v>
      </c>
      <c r="C14" s="9">
        <v>2937796.26</v>
      </c>
      <c r="D14" s="5">
        <f>B14+C14</f>
        <v>21720805.579999998</v>
      </c>
      <c r="E14" s="9">
        <v>9374285.0600000005</v>
      </c>
      <c r="F14" s="9">
        <v>9374285.0600000005</v>
      </c>
      <c r="G14" s="5">
        <f>D14-E14</f>
        <v>12346520.519999998</v>
      </c>
    </row>
    <row r="15" spans="1:7" x14ac:dyDescent="0.35">
      <c r="A15" s="8" t="s">
        <v>19</v>
      </c>
      <c r="B15" s="9">
        <v>1617087.5</v>
      </c>
      <c r="C15" s="9">
        <v>32652.95</v>
      </c>
      <c r="D15" s="5">
        <f>B15+C15</f>
        <v>1649740.45</v>
      </c>
      <c r="E15" s="9">
        <v>619453.93999999994</v>
      </c>
      <c r="F15" s="9">
        <v>619453.93999999994</v>
      </c>
      <c r="G15" s="5">
        <f>D15-E15</f>
        <v>1030286.51</v>
      </c>
    </row>
    <row r="16" spans="1:7" x14ac:dyDescent="0.35">
      <c r="A16" s="8" t="s">
        <v>18</v>
      </c>
      <c r="B16" s="9">
        <v>27290075.670000002</v>
      </c>
      <c r="C16" s="9">
        <v>-8650818.5600000005</v>
      </c>
      <c r="D16" s="5">
        <f>B16+C16</f>
        <v>18639257.109999999</v>
      </c>
      <c r="E16" s="9">
        <v>5769375.3700000001</v>
      </c>
      <c r="F16" s="9">
        <v>5769375.3700000001</v>
      </c>
      <c r="G16" s="5">
        <f>D16-E16</f>
        <v>12869881.739999998</v>
      </c>
    </row>
    <row r="17" spans="1:7" x14ac:dyDescent="0.35">
      <c r="A17" s="8" t="s">
        <v>17</v>
      </c>
      <c r="B17" s="9">
        <v>1809544.8</v>
      </c>
      <c r="C17" s="9">
        <v>2068416.77</v>
      </c>
      <c r="D17" s="5">
        <f>B17+C17</f>
        <v>3877961.5700000003</v>
      </c>
      <c r="E17" s="9">
        <v>1120532.18</v>
      </c>
      <c r="F17" s="9">
        <v>1120532.18</v>
      </c>
      <c r="G17" s="5">
        <f>D17-E17</f>
        <v>2757429.3900000006</v>
      </c>
    </row>
    <row r="18" spans="1:7" x14ac:dyDescent="0.35">
      <c r="A18" s="8" t="s">
        <v>16</v>
      </c>
      <c r="B18" s="9">
        <v>8990979.2599999998</v>
      </c>
      <c r="C18" s="9">
        <v>8463122.2899999991</v>
      </c>
      <c r="D18" s="5">
        <f>B18+C18</f>
        <v>17454101.549999997</v>
      </c>
      <c r="E18" s="9">
        <v>7164635.8099999996</v>
      </c>
      <c r="F18" s="9">
        <v>7164635.8099999996</v>
      </c>
      <c r="G18" s="5">
        <f>D18-E18</f>
        <v>10289465.739999998</v>
      </c>
    </row>
    <row r="19" spans="1:7" x14ac:dyDescent="0.35">
      <c r="A19" s="8" t="s">
        <v>15</v>
      </c>
      <c r="B19" s="9">
        <v>32063789.920000002</v>
      </c>
      <c r="C19" s="9">
        <v>-1756273.7</v>
      </c>
      <c r="D19" s="5">
        <f>B19+C19</f>
        <v>30307516.220000003</v>
      </c>
      <c r="E19" s="9">
        <v>21187685</v>
      </c>
      <c r="F19" s="9">
        <v>21187685</v>
      </c>
      <c r="G19" s="5">
        <f>D19-E19</f>
        <v>9119831.2200000025</v>
      </c>
    </row>
    <row r="20" spans="1:7" x14ac:dyDescent="0.35">
      <c r="A20" s="8" t="s">
        <v>14</v>
      </c>
      <c r="B20" s="9">
        <v>152350</v>
      </c>
      <c r="C20" s="9">
        <v>3113357.16</v>
      </c>
      <c r="D20" s="5">
        <f>B20+C20</f>
        <v>3265707.16</v>
      </c>
      <c r="E20" s="9">
        <v>1391875.94</v>
      </c>
      <c r="F20" s="9">
        <v>1391875.94</v>
      </c>
      <c r="G20" s="5">
        <f>D20-E20</f>
        <v>1873831.2200000002</v>
      </c>
    </row>
    <row r="21" spans="1:7" x14ac:dyDescent="0.35">
      <c r="A21" s="8" t="s">
        <v>13</v>
      </c>
      <c r="B21" s="9">
        <v>7227233.5099999998</v>
      </c>
      <c r="C21" s="9">
        <v>4148428.81</v>
      </c>
      <c r="D21" s="5">
        <f>B21+C21</f>
        <v>11375662.32</v>
      </c>
      <c r="E21" s="9">
        <v>4342808.3600000003</v>
      </c>
      <c r="F21" s="9">
        <v>4342808.3600000003</v>
      </c>
      <c r="G21" s="5">
        <f>D21-E21</f>
        <v>7032853.96</v>
      </c>
    </row>
    <row r="22" spans="1:7" x14ac:dyDescent="0.35">
      <c r="A22" s="8" t="s">
        <v>12</v>
      </c>
      <c r="B22" s="9">
        <v>1101755</v>
      </c>
      <c r="C22" s="9">
        <v>924680.03</v>
      </c>
      <c r="D22" s="5">
        <f>B22+C22</f>
        <v>2026435.03</v>
      </c>
      <c r="E22" s="9">
        <v>771533.47</v>
      </c>
      <c r="F22" s="9">
        <v>771533.47</v>
      </c>
      <c r="G22" s="5">
        <f>D22-E22</f>
        <v>1254901.56</v>
      </c>
    </row>
    <row r="23" spans="1:7" x14ac:dyDescent="0.35">
      <c r="A23" s="7" t="s">
        <v>2</v>
      </c>
      <c r="B23" s="6"/>
      <c r="C23" s="6"/>
      <c r="D23" s="6"/>
      <c r="E23" s="6"/>
      <c r="F23" s="6"/>
      <c r="G23" s="6"/>
    </row>
    <row r="24" spans="1:7" x14ac:dyDescent="0.35">
      <c r="A24" s="4" t="s">
        <v>11</v>
      </c>
      <c r="B24" s="3">
        <f>SUM(B25:B33)</f>
        <v>0</v>
      </c>
      <c r="C24" s="3">
        <f>SUM(C25:C33)</f>
        <v>0</v>
      </c>
      <c r="D24" s="3">
        <f>SUM(D25:D33)</f>
        <v>0</v>
      </c>
      <c r="E24" s="3">
        <f>SUM(E25:E33)</f>
        <v>0</v>
      </c>
      <c r="F24" s="3">
        <f>SUM(F25:F33)</f>
        <v>0</v>
      </c>
      <c r="G24" s="3">
        <f>SUM(G25:G33)</f>
        <v>0</v>
      </c>
    </row>
    <row r="25" spans="1:7" x14ac:dyDescent="0.35">
      <c r="A25" s="8" t="s">
        <v>10</v>
      </c>
      <c r="B25" s="5">
        <v>0</v>
      </c>
      <c r="C25" s="5">
        <v>0</v>
      </c>
      <c r="D25" s="5">
        <f>B25+C25</f>
        <v>0</v>
      </c>
      <c r="E25" s="5">
        <v>0</v>
      </c>
      <c r="F25" s="5">
        <v>0</v>
      </c>
      <c r="G25" s="5">
        <f>D25-E25</f>
        <v>0</v>
      </c>
    </row>
    <row r="26" spans="1:7" x14ac:dyDescent="0.35">
      <c r="A26" s="8" t="s">
        <v>9</v>
      </c>
      <c r="B26" s="5">
        <v>0</v>
      </c>
      <c r="C26" s="5">
        <v>0</v>
      </c>
      <c r="D26" s="5">
        <f>B26+C26</f>
        <v>0</v>
      </c>
      <c r="E26" s="5">
        <v>0</v>
      </c>
      <c r="F26" s="5">
        <v>0</v>
      </c>
      <c r="G26" s="5">
        <f>D26-E26</f>
        <v>0</v>
      </c>
    </row>
    <row r="27" spans="1:7" x14ac:dyDescent="0.35">
      <c r="A27" s="8" t="s">
        <v>8</v>
      </c>
      <c r="B27" s="5">
        <v>0</v>
      </c>
      <c r="C27" s="5">
        <v>0</v>
      </c>
      <c r="D27" s="5">
        <f>B27+C27</f>
        <v>0</v>
      </c>
      <c r="E27" s="5">
        <v>0</v>
      </c>
      <c r="F27" s="5">
        <v>0</v>
      </c>
      <c r="G27" s="5">
        <f>D27-E27</f>
        <v>0</v>
      </c>
    </row>
    <row r="28" spans="1:7" x14ac:dyDescent="0.35">
      <c r="A28" s="8" t="s">
        <v>7</v>
      </c>
      <c r="B28" s="5">
        <v>0</v>
      </c>
      <c r="C28" s="5">
        <v>0</v>
      </c>
      <c r="D28" s="5">
        <f>B28+C28</f>
        <v>0</v>
      </c>
      <c r="E28" s="5">
        <v>0</v>
      </c>
      <c r="F28" s="5">
        <v>0</v>
      </c>
      <c r="G28" s="5">
        <f>D28-E28</f>
        <v>0</v>
      </c>
    </row>
    <row r="29" spans="1:7" x14ac:dyDescent="0.35">
      <c r="A29" s="8" t="s">
        <v>6</v>
      </c>
      <c r="B29" s="5">
        <v>0</v>
      </c>
      <c r="C29" s="5">
        <v>0</v>
      </c>
      <c r="D29" s="5">
        <f>B29+C29</f>
        <v>0</v>
      </c>
      <c r="E29" s="5">
        <v>0</v>
      </c>
      <c r="F29" s="5">
        <v>0</v>
      </c>
      <c r="G29" s="5">
        <f>D29-E29</f>
        <v>0</v>
      </c>
    </row>
    <row r="30" spans="1:7" x14ac:dyDescent="0.35">
      <c r="A30" s="8" t="s">
        <v>5</v>
      </c>
      <c r="B30" s="5">
        <v>0</v>
      </c>
      <c r="C30" s="5">
        <v>0</v>
      </c>
      <c r="D30" s="5">
        <f>B30+C30</f>
        <v>0</v>
      </c>
      <c r="E30" s="5">
        <v>0</v>
      </c>
      <c r="F30" s="5">
        <v>0</v>
      </c>
      <c r="G30" s="5">
        <f>D30-E30</f>
        <v>0</v>
      </c>
    </row>
    <row r="31" spans="1:7" x14ac:dyDescent="0.35">
      <c r="A31" s="8" t="s">
        <v>4</v>
      </c>
      <c r="B31" s="5">
        <v>0</v>
      </c>
      <c r="C31" s="5">
        <v>0</v>
      </c>
      <c r="D31" s="5">
        <f>B31+C31</f>
        <v>0</v>
      </c>
      <c r="E31" s="5">
        <v>0</v>
      </c>
      <c r="F31" s="5">
        <v>0</v>
      </c>
      <c r="G31" s="5">
        <f>D31-E31</f>
        <v>0</v>
      </c>
    </row>
    <row r="32" spans="1:7" x14ac:dyDescent="0.35">
      <c r="A32" s="8" t="s">
        <v>3</v>
      </c>
      <c r="B32" s="5">
        <v>0</v>
      </c>
      <c r="C32" s="5">
        <v>0</v>
      </c>
      <c r="D32" s="5">
        <f>B32+C32</f>
        <v>0</v>
      </c>
      <c r="E32" s="5">
        <v>0</v>
      </c>
      <c r="F32" s="5">
        <v>0</v>
      </c>
      <c r="G32" s="5">
        <f>D32-E32</f>
        <v>0</v>
      </c>
    </row>
    <row r="33" spans="1:7" x14ac:dyDescent="0.35">
      <c r="A33" s="7" t="s">
        <v>2</v>
      </c>
      <c r="B33" s="6"/>
      <c r="C33" s="6"/>
      <c r="D33" s="5">
        <f>B33+C33</f>
        <v>0</v>
      </c>
      <c r="E33" s="5"/>
      <c r="F33" s="5"/>
      <c r="G33" s="5">
        <f>D33-E33</f>
        <v>0</v>
      </c>
    </row>
    <row r="34" spans="1:7" x14ac:dyDescent="0.35">
      <c r="A34" s="4" t="s">
        <v>1</v>
      </c>
      <c r="B34" s="3">
        <f>B9+B24</f>
        <v>116278642.28</v>
      </c>
      <c r="C34" s="3">
        <f>C9+C24</f>
        <v>29408923.639999997</v>
      </c>
      <c r="D34" s="3">
        <f>B34+C34</f>
        <v>145687565.91999999</v>
      </c>
      <c r="E34" s="3">
        <f>E9+E24</f>
        <v>59191378.060000002</v>
      </c>
      <c r="F34" s="3">
        <f>F9+F24</f>
        <v>59191378.060000002</v>
      </c>
      <c r="G34" s="3">
        <f>D34-E34</f>
        <v>86496187.859999985</v>
      </c>
    </row>
    <row r="35" spans="1:7" x14ac:dyDescent="0.35">
      <c r="A35" s="2"/>
      <c r="B35" s="1"/>
      <c r="C35" s="1"/>
      <c r="D35" s="1"/>
      <c r="E35" s="1"/>
      <c r="F35" s="1"/>
      <c r="G35" s="1"/>
    </row>
    <row r="36" spans="1:7" x14ac:dyDescent="0.35">
      <c r="A36" t="s">
        <v>0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25" right="0.25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2024-07-23T22:24:39Z</dcterms:created>
  <dcterms:modified xsi:type="dcterms:W3CDTF">2024-07-23T22:25:14Z</dcterms:modified>
</cp:coreProperties>
</file>