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PORTAL\"/>
    </mc:Choice>
  </mc:AlternateContent>
  <bookViews>
    <workbookView xWindow="0" yWindow="0" windowWidth="19200" windowHeight="7080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F31" i="1" s="1"/>
  <c r="E21" i="1"/>
  <c r="D21" i="1"/>
  <c r="C21" i="1"/>
  <c r="B21" i="1"/>
  <c r="B31" i="1" s="1"/>
  <c r="G7" i="1"/>
  <c r="G31" i="1" s="1"/>
  <c r="F7" i="1"/>
  <c r="E7" i="1"/>
  <c r="E31" i="1" s="1"/>
  <c r="D7" i="1"/>
  <c r="D31" i="1" s="1"/>
  <c r="C7" i="1"/>
  <c r="C31" i="1" s="1"/>
  <c r="B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<sst xmlns="http://schemas.openxmlformats.org/spreadsheetml/2006/main" count="34" uniqueCount="34">
  <si>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</si>
  <si>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</si>
  <si>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</si>
  <si>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</si>
  <si>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</si>
  <si>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</si>
  <si>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</si>
  <si>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</si>
  <si>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</si>
  <si>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</si>
  <si>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</si>
  <si>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</si>
  <si>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</si>
  <si>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</si>
  <si>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</si>
  <si>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</si>
  <si>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</si>
  <si>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</si>
  <si>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</si>
  <si>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</si>
  <si>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</si>
  <si>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</si>
  <si>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</si>
  <si>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</si>
  <si>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</si>
  <si>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</si>
  <si>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</si>
  <si>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</si>
  <si>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</si>
  <si>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</si>
  <si>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</si>
  <si>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</si>
  <si>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</si>
  <si>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Forum Cultural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</si>
</sst>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22/MARZO/ASEG/0361_IDF_PEGT_FCG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FORUM CULTURAL GUANAJUATO, Gobierno del Estado de Guanajuato</v>
          </cell>
        </row>
        <row r="11">
          <cell r="C11" t="str">
            <v>Gobierno del Estado de Guanajuato</v>
          </cell>
        </row>
        <row r="12">
          <cell r="C12">
            <v>2022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A3" sqref="A3:G3"/>
    </sheetView>
  </sheetViews>
  <sheetFormatPr baseColWidth="10" defaultColWidth="0" defaultRowHeight="13" zeroHeight="1" x14ac:dyDescent="0.3"/>
  <cols>
    <col min="1" max="1" width="97" customWidth="1"/>
    <col min="2" max="7" width="22.796875" customWidth="1"/>
    <col min="8" max="16384" width="11.8984375" hidden="1"/>
  </cols>
  <sheetData>
    <row r="1" spans="1:7" s="1" customFormat="1" ht="37.5" customHeight="1" x14ac:dyDescent="0.3">
      <c r="A1" s="18" t="s">
        <v>0</v>
      </c>
      <c r="B1" s="18"/>
      <c r="C1" s="18"/>
      <c r="D1" s="18"/>
      <c r="E1" s="18"/>
      <c r="F1" s="18"/>
      <c r="G1" s="18"/>
    </row>
    <row r="2" spans="1:7" ht="14.5" x14ac:dyDescent="0.3">
      <c r="A2" s="19" t="s">
        <v>33</v>
      </c>
      <c r="B2" s="20"/>
      <c r="C2" s="20"/>
      <c r="D2" s="20"/>
      <c r="E2" s="20"/>
      <c r="F2" s="20"/>
      <c r="G2" s="21"/>
    </row>
    <row r="3" spans="1:7" ht="14.5" x14ac:dyDescent="0.3">
      <c r="A3" s="22" t="s">
        <v>1</v>
      </c>
      <c r="B3" s="23"/>
      <c r="C3" s="23"/>
      <c r="D3" s="23"/>
      <c r="E3" s="23"/>
      <c r="F3" s="23"/>
      <c r="G3" s="24"/>
    </row>
    <row r="4" spans="1:7" ht="14.5" x14ac:dyDescent="0.3">
      <c r="A4" s="25" t="s">
        <v>2</v>
      </c>
      <c r="B4" s="26"/>
      <c r="C4" s="26"/>
      <c r="D4" s="26"/>
      <c r="E4" s="26"/>
      <c r="F4" s="26"/>
      <c r="G4" s="27"/>
    </row>
    <row r="5" spans="1:7" ht="14.5" x14ac:dyDescent="0.3">
      <c r="A5" s="28" t="s">
        <v>3</v>
      </c>
      <c r="B5" s="30" t="str">
        <f>ANIO5R</f>
        <v>2017 ¹ (c)</v>
      </c>
      <c r="C5" s="30" t="str">
        <f>ANIO4R</f>
        <v>2018 ¹ (c)</v>
      </c>
      <c r="D5" s="30" t="str">
        <f>ANIO3R</f>
        <v>2019 ¹ (c)</v>
      </c>
      <c r="E5" s="30" t="str">
        <f>ANIO2R</f>
        <v>2020 ¹ (c)</v>
      </c>
      <c r="F5" s="30" t="str">
        <f>ANIO1R</f>
        <v>2021 ¹ (c)</v>
      </c>
      <c r="G5" s="2">
        <f>ANIO_INFORME</f>
        <v>2022</v>
      </c>
    </row>
    <row r="6" spans="1:7" ht="32.15" customHeight="1" x14ac:dyDescent="0.3">
      <c r="A6" s="29"/>
      <c r="B6" s="31"/>
      <c r="C6" s="31"/>
      <c r="D6" s="31"/>
      <c r="E6" s="31"/>
      <c r="F6" s="31"/>
      <c r="G6" s="3" t="s">
        <v>4</v>
      </c>
    </row>
    <row r="7" spans="1:7" ht="14.5" x14ac:dyDescent="0.3">
      <c r="A7" s="4" t="s">
        <v>5</v>
      </c>
      <c r="B7" s="12">
        <f>SUM(B8:B19)</f>
        <v>113696061</v>
      </c>
      <c r="C7" s="12">
        <f t="shared" ref="C7:G7" si="0">SUM(C8:C19)</f>
        <v>120539841.38</v>
      </c>
      <c r="D7" s="12">
        <f t="shared" si="0"/>
        <v>133333341.54000001</v>
      </c>
      <c r="E7" s="12">
        <f t="shared" si="0"/>
        <v>111619323.75</v>
      </c>
      <c r="F7" s="12">
        <f t="shared" si="0"/>
        <v>124779558.25</v>
      </c>
      <c r="G7" s="12">
        <f t="shared" si="0"/>
        <v>21187771.380000003</v>
      </c>
    </row>
    <row r="8" spans="1:7" x14ac:dyDescent="0.3">
      <c r="A8" s="5" t="s">
        <v>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x14ac:dyDescent="0.3">
      <c r="A9" s="5" t="s">
        <v>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x14ac:dyDescent="0.3">
      <c r="A10" s="5" t="s">
        <v>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x14ac:dyDescent="0.3">
      <c r="A11" s="5" t="s">
        <v>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x14ac:dyDescent="0.3">
      <c r="A12" s="5" t="s">
        <v>10</v>
      </c>
      <c r="B12" s="13">
        <v>15733494</v>
      </c>
      <c r="C12" s="13">
        <v>13889020.35</v>
      </c>
      <c r="D12" s="13">
        <v>0</v>
      </c>
      <c r="E12" s="13">
        <v>0</v>
      </c>
      <c r="F12" s="13">
        <v>0</v>
      </c>
      <c r="G12" s="13">
        <v>0</v>
      </c>
    </row>
    <row r="13" spans="1:7" x14ac:dyDescent="0.3">
      <c r="A13" s="6" t="s">
        <v>11</v>
      </c>
      <c r="B13" s="13">
        <v>876049</v>
      </c>
      <c r="C13" s="13">
        <v>899753.98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3">
      <c r="A14" s="5" t="s">
        <v>12</v>
      </c>
      <c r="B14" s="13">
        <v>1653260</v>
      </c>
      <c r="C14" s="13">
        <v>2175517</v>
      </c>
      <c r="D14" s="13">
        <v>13807299.25</v>
      </c>
      <c r="E14" s="13">
        <v>4191087.59</v>
      </c>
      <c r="F14" s="13">
        <v>5183612.9800000004</v>
      </c>
      <c r="G14" s="13">
        <v>2341007.0099999998</v>
      </c>
    </row>
    <row r="15" spans="1:7" x14ac:dyDescent="0.3">
      <c r="A15" s="5" t="s">
        <v>13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3">
      <c r="A16" s="5" t="s">
        <v>14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3">
      <c r="A17" s="5" t="s">
        <v>15</v>
      </c>
      <c r="B17" s="13">
        <v>95141440</v>
      </c>
      <c r="C17" s="13">
        <v>103575550.05</v>
      </c>
      <c r="D17" s="13">
        <v>119526042.29000001</v>
      </c>
      <c r="E17" s="13">
        <v>107428236.16</v>
      </c>
      <c r="F17" s="13">
        <v>119595945.27</v>
      </c>
      <c r="G17" s="13">
        <v>18846764.370000001</v>
      </c>
    </row>
    <row r="18" spans="1:7" x14ac:dyDescent="0.3">
      <c r="A18" s="5" t="s">
        <v>16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3">
      <c r="A19" s="5" t="s">
        <v>17</v>
      </c>
      <c r="B19" s="13">
        <v>291818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x14ac:dyDescent="0.3">
      <c r="A20" s="7"/>
      <c r="B20" s="14"/>
      <c r="C20" s="14"/>
      <c r="D20" s="14"/>
      <c r="E20" s="14"/>
      <c r="F20" s="14"/>
      <c r="G20" s="14"/>
    </row>
    <row r="21" spans="1:7" ht="14.5" x14ac:dyDescent="0.3">
      <c r="A21" s="8" t="s">
        <v>18</v>
      </c>
      <c r="B21" s="15">
        <f>SUM(B22:B26)</f>
        <v>0</v>
      </c>
      <c r="C21" s="15">
        <f t="shared" ref="C21:G21" si="1">SUM(C22:C26)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</row>
    <row r="22" spans="1:7" x14ac:dyDescent="0.3">
      <c r="A22" s="5" t="s">
        <v>19</v>
      </c>
      <c r="B22" s="13"/>
      <c r="C22" s="13"/>
      <c r="D22" s="13"/>
      <c r="E22" s="13"/>
      <c r="F22" s="13"/>
      <c r="G22" s="13"/>
    </row>
    <row r="23" spans="1:7" x14ac:dyDescent="0.3">
      <c r="A23" s="5" t="s">
        <v>20</v>
      </c>
      <c r="B23" s="13"/>
      <c r="C23" s="13"/>
      <c r="D23" s="13"/>
      <c r="E23" s="13"/>
      <c r="F23" s="13"/>
      <c r="G23" s="13"/>
    </row>
    <row r="24" spans="1:7" x14ac:dyDescent="0.3">
      <c r="A24" s="5" t="s">
        <v>21</v>
      </c>
      <c r="B24" s="13"/>
      <c r="C24" s="13"/>
      <c r="D24" s="13"/>
      <c r="E24" s="13"/>
      <c r="F24" s="13"/>
      <c r="G24" s="13"/>
    </row>
    <row r="25" spans="1:7" x14ac:dyDescent="0.3">
      <c r="A25" s="5" t="s">
        <v>22</v>
      </c>
      <c r="B25" s="13"/>
      <c r="C25" s="13"/>
      <c r="D25" s="13"/>
      <c r="E25" s="13"/>
      <c r="F25" s="13"/>
      <c r="G25" s="13"/>
    </row>
    <row r="26" spans="1:7" x14ac:dyDescent="0.3">
      <c r="A26" s="5" t="s">
        <v>23</v>
      </c>
      <c r="B26" s="13"/>
      <c r="C26" s="13"/>
      <c r="D26" s="13"/>
      <c r="E26" s="13"/>
      <c r="F26" s="13"/>
      <c r="G26" s="13"/>
    </row>
    <row r="27" spans="1:7" x14ac:dyDescent="0.3">
      <c r="A27" s="7"/>
      <c r="B27" s="14"/>
      <c r="C27" s="14"/>
      <c r="D27" s="14"/>
      <c r="E27" s="14"/>
      <c r="F27" s="14"/>
      <c r="G27" s="14"/>
    </row>
    <row r="28" spans="1:7" ht="14.5" x14ac:dyDescent="0.3">
      <c r="A28" s="8" t="s">
        <v>24</v>
      </c>
      <c r="B28" s="15">
        <f>B29</f>
        <v>0</v>
      </c>
      <c r="C28" s="15">
        <f t="shared" ref="C28:G28" si="2">C29</f>
        <v>0</v>
      </c>
      <c r="D28" s="15">
        <f t="shared" si="2"/>
        <v>0</v>
      </c>
      <c r="E28" s="15">
        <f t="shared" si="2"/>
        <v>0</v>
      </c>
      <c r="F28" s="15">
        <f t="shared" si="2"/>
        <v>0</v>
      </c>
      <c r="G28" s="15">
        <f t="shared" si="2"/>
        <v>0</v>
      </c>
    </row>
    <row r="29" spans="1:7" x14ac:dyDescent="0.3">
      <c r="A29" s="5" t="s">
        <v>25</v>
      </c>
      <c r="B29" s="13"/>
      <c r="C29" s="13"/>
      <c r="D29" s="13"/>
      <c r="E29" s="13"/>
      <c r="F29" s="13"/>
      <c r="G29" s="13"/>
    </row>
    <row r="30" spans="1:7" x14ac:dyDescent="0.3">
      <c r="A30" s="7"/>
      <c r="B30" s="14"/>
      <c r="C30" s="14"/>
      <c r="D30" s="14"/>
      <c r="E30" s="14"/>
      <c r="F30" s="14"/>
      <c r="G30" s="14"/>
    </row>
    <row r="31" spans="1:7" ht="14.5" x14ac:dyDescent="0.3">
      <c r="A31" s="8" t="s">
        <v>26</v>
      </c>
      <c r="B31" s="15">
        <f>B7+B21+B28</f>
        <v>113696061</v>
      </c>
      <c r="C31" s="15">
        <f t="shared" ref="C31:G31" si="3">C7+C21+C28</f>
        <v>120539841.38</v>
      </c>
      <c r="D31" s="15">
        <f t="shared" si="3"/>
        <v>133333341.54000001</v>
      </c>
      <c r="E31" s="15">
        <f t="shared" si="3"/>
        <v>111619323.75</v>
      </c>
      <c r="F31" s="15">
        <f t="shared" si="3"/>
        <v>124779558.25</v>
      </c>
      <c r="G31" s="15">
        <f t="shared" si="3"/>
        <v>21187771.380000003</v>
      </c>
    </row>
    <row r="32" spans="1:7" x14ac:dyDescent="0.3">
      <c r="A32" s="7"/>
      <c r="B32" s="14"/>
      <c r="C32" s="14"/>
      <c r="D32" s="14"/>
      <c r="E32" s="14"/>
      <c r="F32" s="14"/>
      <c r="G32" s="14"/>
    </row>
    <row r="33" spans="1:7" ht="14.5" x14ac:dyDescent="0.3">
      <c r="A33" s="8" t="s">
        <v>27</v>
      </c>
      <c r="B33" s="14"/>
      <c r="C33" s="14"/>
      <c r="D33" s="14"/>
      <c r="E33" s="14"/>
      <c r="F33" s="14"/>
      <c r="G33" s="14"/>
    </row>
    <row r="34" spans="1:7" x14ac:dyDescent="0.3">
      <c r="A34" s="9" t="s">
        <v>28</v>
      </c>
      <c r="B34" s="13"/>
      <c r="C34" s="13"/>
      <c r="D34" s="13"/>
      <c r="E34" s="13"/>
      <c r="F34" s="13"/>
      <c r="G34" s="13"/>
    </row>
    <row r="35" spans="1:7" x14ac:dyDescent="0.3">
      <c r="A35" s="9" t="s">
        <v>29</v>
      </c>
      <c r="B35" s="13"/>
      <c r="C35" s="13"/>
      <c r="D35" s="13"/>
      <c r="E35" s="13"/>
      <c r="F35" s="13"/>
      <c r="G35" s="13"/>
    </row>
    <row r="36" spans="1:7" ht="14.5" x14ac:dyDescent="0.3">
      <c r="A36" s="8" t="s">
        <v>30</v>
      </c>
      <c r="B36" s="15">
        <f>B34+B35</f>
        <v>0</v>
      </c>
      <c r="C36" s="15">
        <f t="shared" ref="C36:G36" si="4">C34+C35</f>
        <v>0</v>
      </c>
      <c r="D36" s="15">
        <f t="shared" si="4"/>
        <v>0</v>
      </c>
      <c r="E36" s="15">
        <f t="shared" si="4"/>
        <v>0</v>
      </c>
      <c r="F36" s="15">
        <f t="shared" si="4"/>
        <v>0</v>
      </c>
      <c r="G36" s="15">
        <f t="shared" si="4"/>
        <v>0</v>
      </c>
    </row>
    <row r="37" spans="1:7" x14ac:dyDescent="0.3">
      <c r="A37" s="10"/>
      <c r="B37" s="16"/>
      <c r="C37" s="16"/>
      <c r="D37" s="16"/>
      <c r="E37" s="16"/>
      <c r="F37" s="16"/>
      <c r="G37" s="16"/>
    </row>
    <row r="38" spans="1:7" x14ac:dyDescent="0.3">
      <c r="A38" s="11"/>
    </row>
    <row r="39" spans="1:7" ht="15" customHeight="1" x14ac:dyDescent="0.3">
      <c r="A39" s="17" t="s">
        <v>31</v>
      </c>
      <c r="B39" s="17"/>
      <c r="C39" s="17"/>
      <c r="D39" s="17"/>
      <c r="E39" s="17"/>
      <c r="F39" s="17"/>
      <c r="G39" s="17"/>
    </row>
    <row r="40" spans="1:7" ht="15" customHeight="1" x14ac:dyDescent="0.3">
      <c r="A40" s="17" t="s">
        <v>32</v>
      </c>
      <c r="B40" s="17"/>
      <c r="C40" s="17"/>
      <c r="D40" s="17"/>
      <c r="E40" s="17"/>
      <c r="F40" s="17"/>
      <c r="G40" s="17"/>
    </row>
    <row r="41" spans="1:7" hidden="1" x14ac:dyDescent="0.3"/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scale="58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'C:\Users\mhernandezu\Desktop\FCG\ESTADOS FINANCIEROS\2022\MARZO\ASEG\[0361_IDF_PEGT_FCG_2201.xlsm]Info General'!#REF!</xm:f>
          </x14:formula1>
          <x14:formula2>
            <xm:f>'C:\Users\mhernandezu\Desktop\FCG\ESTADOS FINANCIEROS\2022\MARZO\ASEG\[0361_IDF_PEGT_FCG_2201.xlsm]Info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2022-04-14T03:27:45Z</cp:lastPrinted>
  <dcterms:created xsi:type="dcterms:W3CDTF">2022-04-14T03:13:22Z</dcterms:created>
  <dcterms:modified xsi:type="dcterms:W3CDTF">2022-04-14T03:27:58Z</dcterms:modified>
</cp:coreProperties>
</file>