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13_ncr:1_{7105309E-C7BF-434D-ADBB-4A207E3A98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Hoja1!$A$1:$D$82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B57" i="1" l="1"/>
  <c r="B59" i="1" s="1"/>
  <c r="C57" i="1"/>
  <c r="C59" i="1" s="1"/>
  <c r="D57" i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<sst xmlns="http://schemas.openxmlformats.org/spreadsheetml/2006/main" count="66" uniqueCount="46">
  <si>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</si>
  <si>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</si>
  <si>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</si>
  <si>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</si>
  <si>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</si>
  <si>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</si>
  <si>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</si>
  <si>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</si>
  <si>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</si>
  <si>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</si>
  <si>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</si>
  <si>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</si>
  <si>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</si>
  <si>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</si>
  <si>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</si>
  <si>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</si>
  <si>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</si>
  <si>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</si>
  <si>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</si>
  <si>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</si>
  <si>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</si>
  <si>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</si>
  <si>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</si>
  <si>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</si>
  <si>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</si>
  <si>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</si>
  <si>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</si>
  <si>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</si>
  <si>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</si>
  <si>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</si>
  <si>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</si>
  <si>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</si>
  <si>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</si>
  <si>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</si>
  <si>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</si>
  <si>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</si>
  <si>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</si>
  <si>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</si>
  <si>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</si>
  <si>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</si>
  <si>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</si>
  <si>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</si>
  <si>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</si>
  <si>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FORUM CULTURAL GUANAJUATO</t>
  </si>
  <si>
    <t>del 01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</si>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</sst>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6" fillId="0" borderId="19" applyNumberFormat="0" applyFill="0" applyAlignment="0" applyProtection="0"/>
    <xf numFmtId="0" fontId="17" fillId="8" borderId="20" applyNumberFormat="0" applyAlignment="0" applyProtection="0"/>
    <xf numFmtId="0" fontId="18" fillId="0" borderId="0" applyNumberFormat="0" applyFill="0" applyBorder="0" applyAlignment="0" applyProtection="0"/>
    <xf numFmtId="0" fontId="5" fillId="9" borderId="2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21" fillId="0" borderId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22" fillId="0" borderId="0" xfId="44" applyFont="1" applyAlignment="1" applyProtection="1">
      <alignment horizontal="left" vertical="top" indent="1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 xr:uid="{FE876E17-7213-4654-87DF-F278748F8D43}"/>
    <cellStyle name="Neutral" xfId="9" builtinId="28" customBuiltin="1"/>
    <cellStyle name="Normal" xfId="0" builtinId="0"/>
    <cellStyle name="Normal 2 2" xfId="44" xr:uid="{E5613897-71B7-449A-9983-D2055B88186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2</xdr:col>
      <xdr:colOff>622300</xdr:colOff>
      <xdr:row>81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74A67324-EB93-4A9D-8BD3-57D81CB83405}"/>
            </a:ext>
          </a:extLst>
        </xdr:cNvPr>
        <xdr:cNvGrpSpPr>
          <a:grpSpLocks/>
        </xdr:cNvGrpSpPr>
      </xdr:nvGrpSpPr>
      <xdr:grpSpPr bwMode="auto">
        <a:xfrm>
          <a:off x="0" y="15551150"/>
          <a:ext cx="84899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896CD62-47D1-4C66-A494-E51009D7BF71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CA8BB43-2394-479D-9DE2-E0B4A7AF415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zoomScaleNormal="100" workbookViewId="0">
      <selection sqref="A1:D1"/>
    </sheetView>
  </sheetViews>
  <sheetFormatPr baseColWidth="10" defaultRowHeight="14.5" x14ac:dyDescent="0.35"/>
  <cols>
    <col min="1" max="1" width="100.6328125" customWidth="1"/>
    <col min="2" max="2" width="12" bestFit="1" customWidth="1"/>
    <col min="3" max="3" width="10.1796875" bestFit="1" customWidth="1"/>
    <col min="4" max="4" width="10.90625" bestFit="1" customWidth="1"/>
  </cols>
  <sheetData>
    <row r="1" spans="1:11" ht="21" x14ac:dyDescent="0.35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35">
      <c r="A2" s="42" t="s">
        <v>43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35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35">
      <c r="A4" s="48" t="s">
        <v>44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35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9" x14ac:dyDescent="0.3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5">
      <c r="A8" s="5" t="s">
        <v>7</v>
      </c>
      <c r="B8" s="25">
        <f>SUM(B9:B11)</f>
        <v>116278642.28</v>
      </c>
      <c r="C8" s="25">
        <f>SUM(C9:C11)</f>
        <v>32848549.489999998</v>
      </c>
      <c r="D8" s="25">
        <f>SUM(D9:D11)</f>
        <v>32828889.489999998</v>
      </c>
      <c r="E8" s="1"/>
      <c r="F8" s="1"/>
      <c r="G8" s="1"/>
      <c r="H8" s="1"/>
      <c r="I8" s="1"/>
      <c r="J8" s="1"/>
      <c r="K8" s="1"/>
    </row>
    <row r="9" spans="1:11" x14ac:dyDescent="0.35">
      <c r="A9" s="3" t="s">
        <v>8</v>
      </c>
      <c r="B9" s="30">
        <v>116278642.28</v>
      </c>
      <c r="C9" s="30">
        <v>32848549.489999998</v>
      </c>
      <c r="D9" s="30">
        <v>32828889.489999998</v>
      </c>
      <c r="E9" s="1"/>
      <c r="F9" s="1"/>
      <c r="G9" s="1"/>
      <c r="H9" s="1"/>
      <c r="I9" s="1"/>
      <c r="J9" s="1"/>
      <c r="K9" s="1"/>
    </row>
    <row r="10" spans="1:11" x14ac:dyDescent="0.35">
      <c r="A10" s="3" t="s">
        <v>9</v>
      </c>
      <c r="B10" s="30">
        <v>0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3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35">
      <c r="A13" s="5" t="s">
        <v>11</v>
      </c>
      <c r="B13" s="25">
        <f>SUM(B14:B15)</f>
        <v>116278642.28</v>
      </c>
      <c r="C13" s="25">
        <f t="shared" ref="C13:D13" si="0">SUM(C14:C15)</f>
        <v>20012747.870000001</v>
      </c>
      <c r="D13" s="25">
        <f t="shared" si="0"/>
        <v>19967507.210000001</v>
      </c>
      <c r="E13" s="1"/>
      <c r="F13" s="1"/>
      <c r="G13" s="1"/>
      <c r="H13" s="1"/>
      <c r="I13" s="1"/>
      <c r="J13" s="1"/>
      <c r="K13" s="1"/>
    </row>
    <row r="14" spans="1:11" x14ac:dyDescent="0.35">
      <c r="A14" s="3" t="s">
        <v>12</v>
      </c>
      <c r="B14" s="30">
        <v>116278642.28</v>
      </c>
      <c r="C14" s="30">
        <v>20012747.870000001</v>
      </c>
      <c r="D14" s="30">
        <v>19967507.210000001</v>
      </c>
      <c r="E14" s="1"/>
      <c r="F14" s="1"/>
      <c r="G14" s="1"/>
      <c r="H14" s="1"/>
      <c r="I14" s="1"/>
      <c r="J14" s="1"/>
      <c r="K14" s="1"/>
    </row>
    <row r="15" spans="1:11" x14ac:dyDescent="0.35">
      <c r="A15" s="3" t="s">
        <v>13</v>
      </c>
      <c r="B15" s="30">
        <v>0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3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35">
      <c r="A17" s="5" t="s">
        <v>14</v>
      </c>
      <c r="B17" s="28">
        <v>0</v>
      </c>
      <c r="C17" s="25">
        <f>C18+C19</f>
        <v>2052912.29</v>
      </c>
      <c r="D17" s="25">
        <f>D18+D19</f>
        <v>2052912.29</v>
      </c>
    </row>
    <row r="18" spans="1:4" x14ac:dyDescent="0.35">
      <c r="A18" s="3" t="s">
        <v>15</v>
      </c>
      <c r="B18" s="29">
        <v>0</v>
      </c>
      <c r="C18" s="30">
        <v>2052912.29</v>
      </c>
      <c r="D18" s="30">
        <v>2052912.29</v>
      </c>
    </row>
    <row r="19" spans="1:4" x14ac:dyDescent="0.35">
      <c r="A19" s="3" t="s">
        <v>16</v>
      </c>
      <c r="B19" s="29">
        <v>0</v>
      </c>
      <c r="C19" s="30">
        <v>0</v>
      </c>
      <c r="D19" s="30">
        <v>0</v>
      </c>
    </row>
    <row r="20" spans="1:4" x14ac:dyDescent="0.35">
      <c r="A20" s="9"/>
      <c r="B20" s="27"/>
      <c r="C20" s="27"/>
      <c r="D20" s="27"/>
    </row>
    <row r="21" spans="1:4" x14ac:dyDescent="0.35">
      <c r="A21" s="5" t="s">
        <v>17</v>
      </c>
      <c r="B21" s="25">
        <f>B8-B13+B17</f>
        <v>0</v>
      </c>
      <c r="C21" s="25">
        <f>C8-C13+C17</f>
        <v>14888713.909999996</v>
      </c>
      <c r="D21" s="25">
        <f>D8-D13+D17</f>
        <v>14914294.569999997</v>
      </c>
    </row>
    <row r="22" spans="1:4" x14ac:dyDescent="0.35">
      <c r="A22" s="5"/>
      <c r="B22" s="27"/>
      <c r="C22" s="27"/>
      <c r="D22" s="27"/>
    </row>
    <row r="23" spans="1:4" x14ac:dyDescent="0.35">
      <c r="A23" s="5" t="s">
        <v>18</v>
      </c>
      <c r="B23" s="25">
        <f>B21-B11</f>
        <v>0</v>
      </c>
      <c r="C23" s="25">
        <f>C21-C11</f>
        <v>14888713.909999996</v>
      </c>
      <c r="D23" s="25">
        <f>D21-D11</f>
        <v>14914294.569999997</v>
      </c>
    </row>
    <row r="24" spans="1:4" x14ac:dyDescent="0.35">
      <c r="A24" s="5"/>
      <c r="B24" s="31"/>
      <c r="C24" s="31"/>
      <c r="D24" s="31"/>
    </row>
    <row r="25" spans="1:4" x14ac:dyDescent="0.35">
      <c r="A25" s="12" t="s">
        <v>19</v>
      </c>
      <c r="B25" s="25">
        <f>B23-B17</f>
        <v>0</v>
      </c>
      <c r="C25" s="25">
        <f>C23-C17</f>
        <v>12835801.619999997</v>
      </c>
      <c r="D25" s="25">
        <f>D23-D17</f>
        <v>12861382.279999997</v>
      </c>
    </row>
    <row r="26" spans="1:4" x14ac:dyDescent="0.35">
      <c r="A26" s="13"/>
      <c r="B26" s="20"/>
      <c r="C26" s="20"/>
      <c r="D26" s="20"/>
    </row>
    <row r="27" spans="1:4" x14ac:dyDescent="0.35">
      <c r="A27" s="8"/>
      <c r="B27" s="18"/>
      <c r="C27" s="18"/>
      <c r="D27" s="18"/>
    </row>
    <row r="28" spans="1:4" x14ac:dyDescent="0.3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3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3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35">
      <c r="A32" s="4"/>
      <c r="B32" s="34"/>
      <c r="C32" s="34"/>
      <c r="D32" s="34"/>
    </row>
    <row r="33" spans="1:4" x14ac:dyDescent="0.35">
      <c r="A33" s="5" t="s">
        <v>26</v>
      </c>
      <c r="B33" s="32">
        <f>B25+B29</f>
        <v>0</v>
      </c>
      <c r="C33" s="32">
        <f>C25+C29</f>
        <v>12835801.619999997</v>
      </c>
      <c r="D33" s="32">
        <f>D25+D29</f>
        <v>12861382.279999997</v>
      </c>
    </row>
    <row r="34" spans="1:4" x14ac:dyDescent="0.35">
      <c r="A34" s="6"/>
      <c r="B34" s="22"/>
      <c r="C34" s="22"/>
      <c r="D34" s="22"/>
    </row>
    <row r="35" spans="1:4" x14ac:dyDescent="0.35">
      <c r="A35" s="8"/>
      <c r="B35" s="18"/>
      <c r="C35" s="18"/>
      <c r="D35" s="18"/>
    </row>
    <row r="36" spans="1:4" ht="29" x14ac:dyDescent="0.3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3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3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3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3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3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35">
      <c r="A43" s="4"/>
      <c r="B43" s="34"/>
      <c r="C43" s="34"/>
      <c r="D43" s="34"/>
    </row>
    <row r="44" spans="1:4" x14ac:dyDescent="0.3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35">
      <c r="A45" s="17"/>
      <c r="B45" s="23"/>
      <c r="C45" s="23"/>
      <c r="D45" s="23"/>
    </row>
    <row r="46" spans="1:4" x14ac:dyDescent="0.35">
      <c r="A46" s="1"/>
      <c r="B46" s="18"/>
      <c r="C46" s="18"/>
      <c r="D46" s="18"/>
    </row>
    <row r="47" spans="1:4" ht="29" x14ac:dyDescent="0.3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5">
      <c r="A48" s="14" t="s">
        <v>35</v>
      </c>
      <c r="B48" s="38">
        <v>116278642.28</v>
      </c>
      <c r="C48" s="38">
        <v>32848549.489999998</v>
      </c>
      <c r="D48" s="38">
        <v>32828889.489999998</v>
      </c>
    </row>
    <row r="49" spans="1:4" x14ac:dyDescent="0.3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3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3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35">
      <c r="A52" s="4"/>
      <c r="B52" s="34"/>
      <c r="C52" s="34"/>
      <c r="D52" s="34"/>
    </row>
    <row r="53" spans="1:4" x14ac:dyDescent="0.35">
      <c r="A53" s="3" t="s">
        <v>12</v>
      </c>
      <c r="B53" s="40">
        <v>116278642.28</v>
      </c>
      <c r="C53" s="40">
        <v>20012747.870000001</v>
      </c>
      <c r="D53" s="40">
        <v>19967507.210000001</v>
      </c>
    </row>
    <row r="54" spans="1:4" x14ac:dyDescent="0.35">
      <c r="A54" s="4"/>
      <c r="B54" s="34"/>
      <c r="C54" s="34"/>
      <c r="D54" s="34"/>
    </row>
    <row r="55" spans="1:4" x14ac:dyDescent="0.35">
      <c r="A55" s="3" t="s">
        <v>15</v>
      </c>
      <c r="B55" s="35"/>
      <c r="C55" s="30">
        <v>2052912.29</v>
      </c>
      <c r="D55" s="30">
        <v>2052912.29</v>
      </c>
    </row>
    <row r="56" spans="1:4" x14ac:dyDescent="0.35">
      <c r="A56" s="4"/>
      <c r="B56" s="34"/>
      <c r="C56" s="34"/>
      <c r="D56" s="34"/>
    </row>
    <row r="57" spans="1:4" ht="29" x14ac:dyDescent="0.35">
      <c r="A57" s="12" t="s">
        <v>37</v>
      </c>
      <c r="B57" s="32">
        <f>B48+B49-B53+B55</f>
        <v>0</v>
      </c>
      <c r="C57" s="32">
        <f>C48+C49-C53+C55</f>
        <v>14888713.909999996</v>
      </c>
      <c r="D57" s="32">
        <f>D48+D49-D53+D55</f>
        <v>14914294.569999997</v>
      </c>
    </row>
    <row r="58" spans="1:4" x14ac:dyDescent="0.35">
      <c r="A58" s="7"/>
      <c r="B58" s="36"/>
      <c r="C58" s="36"/>
      <c r="D58" s="36"/>
    </row>
    <row r="59" spans="1:4" x14ac:dyDescent="0.35">
      <c r="A59" s="12" t="s">
        <v>38</v>
      </c>
      <c r="B59" s="32">
        <f>B57-B49</f>
        <v>0</v>
      </c>
      <c r="C59" s="32">
        <f>C57-C49</f>
        <v>14888713.909999996</v>
      </c>
      <c r="D59" s="32">
        <f>D57-D49</f>
        <v>14914294.569999997</v>
      </c>
    </row>
    <row r="60" spans="1:4" x14ac:dyDescent="0.35">
      <c r="A60" s="6"/>
      <c r="B60" s="23"/>
      <c r="C60" s="23"/>
      <c r="D60" s="23"/>
    </row>
    <row r="61" spans="1:4" x14ac:dyDescent="0.35">
      <c r="A61" s="1"/>
      <c r="B61" s="24"/>
      <c r="C61" s="24"/>
      <c r="D61" s="24"/>
    </row>
    <row r="62" spans="1:4" ht="29" x14ac:dyDescent="0.3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5">
      <c r="A63" s="14" t="s">
        <v>9</v>
      </c>
      <c r="B63" s="39">
        <v>0</v>
      </c>
      <c r="C63" s="39">
        <v>0</v>
      </c>
      <c r="D63" s="39">
        <v>0</v>
      </c>
    </row>
    <row r="64" spans="1:4" x14ac:dyDescent="0.3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3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3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35">
      <c r="A67" s="4"/>
      <c r="B67" s="27"/>
      <c r="C67" s="27"/>
      <c r="D67" s="27"/>
    </row>
    <row r="68" spans="1:4" x14ac:dyDescent="0.35">
      <c r="A68" s="3" t="s">
        <v>40</v>
      </c>
      <c r="B68" s="30">
        <v>0</v>
      </c>
      <c r="C68" s="30">
        <v>0</v>
      </c>
      <c r="D68" s="30">
        <v>0</v>
      </c>
    </row>
    <row r="69" spans="1:4" x14ac:dyDescent="0.35">
      <c r="A69" s="4"/>
      <c r="B69" s="27"/>
      <c r="C69" s="27"/>
      <c r="D69" s="27"/>
    </row>
    <row r="70" spans="1:4" x14ac:dyDescent="0.35">
      <c r="A70" s="3" t="s">
        <v>16</v>
      </c>
      <c r="B70" s="37">
        <v>0</v>
      </c>
      <c r="C70" s="30">
        <v>0</v>
      </c>
      <c r="D70" s="30">
        <v>0</v>
      </c>
    </row>
    <row r="71" spans="1:4" x14ac:dyDescent="0.35">
      <c r="A71" s="4"/>
      <c r="B71" s="27"/>
      <c r="C71" s="27"/>
      <c r="D71" s="27"/>
    </row>
    <row r="72" spans="1:4" ht="29" x14ac:dyDescent="0.35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35">
      <c r="A73" s="4"/>
      <c r="B73" s="27"/>
      <c r="C73" s="27"/>
      <c r="D73" s="27"/>
    </row>
    <row r="74" spans="1:4" x14ac:dyDescent="0.35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35">
      <c r="A75" s="6"/>
      <c r="B75" s="21"/>
      <c r="C75" s="21"/>
      <c r="D75" s="21"/>
    </row>
    <row r="77" spans="1:4" x14ac:dyDescent="0.35">
      <c r="A77" s="41" t="s">
        <v>45</v>
      </c>
    </row>
  </sheetData>
  <mergeCells count="5">
    <mergeCell ref="A2:D2"/>
    <mergeCell ref="A3:D3"/>
    <mergeCell ref="A4:D4"/>
    <mergeCell ref="A5:D5"/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2024-04-11T18:21:39Z</cp:lastPrinted>
  <dcterms:created xsi:type="dcterms:W3CDTF">2018-11-21T17:29:53Z</dcterms:created>
  <dcterms:modified xsi:type="dcterms:W3CDTF">2024-04-11T18:44:27Z</dcterms:modified>
</cp:coreProperties>
</file>