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G50" i="1"/>
  <c r="D50" i="1"/>
  <c r="G48" i="1"/>
  <c r="D48" i="1"/>
  <c r="G46" i="1"/>
  <c r="D46" i="1"/>
  <c r="G44" i="1"/>
  <c r="D44" i="1"/>
  <c r="G42" i="1"/>
  <c r="D42" i="1"/>
  <c r="G40" i="1"/>
  <c r="D40" i="1"/>
  <c r="G38" i="1"/>
  <c r="G52" i="1" s="1"/>
  <c r="D38" i="1"/>
  <c r="D52" i="1" s="1"/>
  <c r="G28" i="1"/>
  <c r="D28" i="1"/>
  <c r="G27" i="1"/>
  <c r="D27" i="1"/>
  <c r="G26" i="1"/>
  <c r="D26" i="1"/>
  <c r="G25" i="1"/>
  <c r="D25" i="1"/>
  <c r="F16" i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16" i="1" s="1"/>
  <c r="D7" i="1"/>
  <c r="D16" i="1" s="1"/>
</calcChain>
</file>

<file path=xl/sharedStrings.xml><?xml version="1.0" encoding="utf-8"?>
<sst xmlns="http://schemas.openxmlformats.org/spreadsheetml/2006/main" count="56" uniqueCount="32">
  <si>
    <t>FORUM CULTURAL GUANAJUATO
Estado Analítico del Ejercicio del Presupuesto de Egresos
Clasificación Administrativa
Del 1 de enero al 31 de marzo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</si>
  <si>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</si>
  <si>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</si>
  <si>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</si>
  <si>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</si>
  <si>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</si>
  <si>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</si>
  <si>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</si>
  <si>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</si>
  <si>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</si>
  <si>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</si>
  <si>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DIRECTOR GENERAL</t>
  </si>
  <si>
    <t>0201 DIRECCION ADMINISTRATIVA</t>
  </si>
  <si>
    <t>0301 DIRECCION DE VINCULACION Y PROGRAMA</t>
  </si>
  <si>
    <t>0401 ÓRGANO INTERNO DE CONTROL DEL FÓRUM</t>
  </si>
  <si>
    <t>1001 DESPACHO DEL C. DIR. DEL MUSEO</t>
  </si>
  <si>
    <t>2001 TEATRO BICENTENARIO</t>
  </si>
  <si>
    <t>Dependencia o Unidad Administrativa 8</t>
  </si>
  <si>
    <t>Dependencia o Unidad Administrativa xx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</si>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</sst>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0" applyFont="1" applyFill="1" applyBorder="1" applyProtection="1">
      <protection locked="0"/>
    </xf>
    <xf numFmtId="3" fontId="4" fillId="0" borderId="12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3" fontId="3" fillId="0" borderId="9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1663700</xdr:colOff>
      <xdr:row>23</xdr:row>
      <xdr:rowOff>25400</xdr:rowOff>
    </xdr:from>
    <xdr:ext cx="2184400" cy="468013"/>
    <xdr:sp macro="" textlink="">
      <xdr:nvSpPr>
        <xdr:cNvPr id="2" name="Rectángulo 1"/>
        <xdr:cNvSpPr/>
      </xdr:nvSpPr>
      <xdr:spPr>
        <a:xfrm>
          <a:off x="1663700" y="4203700"/>
          <a:ext cx="21844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57</xdr:row>
      <xdr:rowOff>0</xdr:rowOff>
    </xdr:from>
    <xdr:to>
      <xdr:col>6</xdr:col>
      <xdr:colOff>812800</xdr:colOff>
      <xdr:row>63</xdr:row>
      <xdr:rowOff>107950</xdr:rowOff>
    </xdr:to>
    <xdr:grpSp>
      <xdr:nvGrpSpPr>
        <xdr:cNvPr id="3" name="2 Grupo"/>
        <xdr:cNvGrpSpPr>
          <a:grpSpLocks/>
        </xdr:cNvGrpSpPr>
      </xdr:nvGrpSpPr>
      <xdr:grpSpPr bwMode="auto">
        <a:xfrm>
          <a:off x="0" y="9740900"/>
          <a:ext cx="9525000" cy="869950"/>
          <a:chOff x="3517502" y="12609096"/>
          <a:chExt cx="5600470" cy="1161931"/>
        </a:xfrm>
      </xdr:grpSpPr>
      <xdr:sp macro="" textlink="">
        <xdr:nvSpPr>
          <xdr:cNvPr id="4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5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workbookViewId="0">
      <selection activeCell="E55" sqref="E55"/>
    </sheetView>
  </sheetViews>
  <sheetFormatPr baseColWidth="10" defaultColWidth="12" defaultRowHeight="10" x14ac:dyDescent="0.2"/>
  <cols>
    <col min="1" max="1" width="60.77734375" style="4" customWidth="1"/>
    <col min="2" max="7" width="18.33203125" style="4" customWidth="1"/>
    <col min="8" max="16384" width="12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5"/>
      <c r="C2" s="5"/>
      <c r="D2" s="5"/>
      <c r="E2" s="5"/>
      <c r="F2" s="5"/>
      <c r="G2" s="5"/>
    </row>
    <row r="3" spans="1:7" ht="10.5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ht="10.5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7561251.7999999998</v>
      </c>
      <c r="C7" s="19">
        <v>1151158.8400000001</v>
      </c>
      <c r="D7" s="19">
        <f>B7+C7</f>
        <v>8712410.6400000006</v>
      </c>
      <c r="E7" s="19">
        <v>1914265.45</v>
      </c>
      <c r="F7" s="19">
        <v>1712365.45</v>
      </c>
      <c r="G7" s="19">
        <f>D7-E7</f>
        <v>6798145.1900000004</v>
      </c>
    </row>
    <row r="8" spans="1:7" x14ac:dyDescent="0.2">
      <c r="A8" s="18" t="s">
        <v>12</v>
      </c>
      <c r="B8" s="19">
        <v>15029601.970000001</v>
      </c>
      <c r="C8" s="19">
        <v>2502990.02</v>
      </c>
      <c r="D8" s="19">
        <f t="shared" ref="D8:D14" si="0">B8+C8</f>
        <v>17532591.990000002</v>
      </c>
      <c r="E8" s="19">
        <v>2924059.29</v>
      </c>
      <c r="F8" s="19">
        <v>1660044.35</v>
      </c>
      <c r="G8" s="19">
        <f t="shared" ref="G8:G14" si="1">D8-E8</f>
        <v>14608532.700000003</v>
      </c>
    </row>
    <row r="9" spans="1:7" x14ac:dyDescent="0.2">
      <c r="A9" s="18" t="s">
        <v>13</v>
      </c>
      <c r="B9" s="19">
        <v>8576806.4600000009</v>
      </c>
      <c r="C9" s="19">
        <v>1004832.58</v>
      </c>
      <c r="D9" s="19">
        <f t="shared" si="0"/>
        <v>9581639.040000001</v>
      </c>
      <c r="E9" s="19">
        <v>1217729.6499999999</v>
      </c>
      <c r="F9" s="19">
        <v>579153.82999999996</v>
      </c>
      <c r="G9" s="19">
        <f t="shared" si="1"/>
        <v>8363909.3900000006</v>
      </c>
    </row>
    <row r="10" spans="1:7" x14ac:dyDescent="0.2">
      <c r="A10" s="18" t="s">
        <v>14</v>
      </c>
      <c r="B10" s="19">
        <v>1270037.45</v>
      </c>
      <c r="C10" s="19">
        <v>36036</v>
      </c>
      <c r="D10" s="19">
        <f t="shared" si="0"/>
        <v>1306073.45</v>
      </c>
      <c r="E10" s="19">
        <v>93144.18</v>
      </c>
      <c r="F10" s="19">
        <v>93144.18</v>
      </c>
      <c r="G10" s="19">
        <f t="shared" si="1"/>
        <v>1212929.27</v>
      </c>
    </row>
    <row r="11" spans="1:7" x14ac:dyDescent="0.2">
      <c r="A11" s="18" t="s">
        <v>15</v>
      </c>
      <c r="B11" s="19">
        <v>34387254.450000003</v>
      </c>
      <c r="C11" s="19">
        <v>3128759.46</v>
      </c>
      <c r="D11" s="19">
        <f t="shared" si="0"/>
        <v>37516013.910000004</v>
      </c>
      <c r="E11" s="19">
        <v>6653077.29</v>
      </c>
      <c r="F11" s="19">
        <v>4240036.4000000004</v>
      </c>
      <c r="G11" s="19">
        <f t="shared" si="1"/>
        <v>30862936.620000005</v>
      </c>
    </row>
    <row r="12" spans="1:7" x14ac:dyDescent="0.2">
      <c r="A12" s="18" t="s">
        <v>16</v>
      </c>
      <c r="B12" s="19">
        <v>35358731.950000003</v>
      </c>
      <c r="C12" s="19">
        <v>2456491.25</v>
      </c>
      <c r="D12" s="19">
        <f t="shared" si="0"/>
        <v>37815223.200000003</v>
      </c>
      <c r="E12" s="19">
        <v>5210078.55</v>
      </c>
      <c r="F12" s="19">
        <v>3420746.54</v>
      </c>
      <c r="G12" s="19">
        <f t="shared" si="1"/>
        <v>32605144.650000002</v>
      </c>
    </row>
    <row r="13" spans="1:7" x14ac:dyDescent="0.2">
      <c r="A13" s="20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">
      <c r="A14" s="20" t="s">
        <v>18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20"/>
      <c r="B15" s="21"/>
      <c r="C15" s="21"/>
      <c r="D15" s="21"/>
      <c r="E15" s="21"/>
      <c r="F15" s="21"/>
      <c r="G15" s="21"/>
    </row>
    <row r="16" spans="1:7" ht="10.5" x14ac:dyDescent="0.25">
      <c r="A16" s="22" t="s">
        <v>19</v>
      </c>
      <c r="B16" s="23">
        <f>SUM(B7:B14)</f>
        <v>102183684.08000001</v>
      </c>
      <c r="C16" s="23">
        <f t="shared" ref="C16:G16" si="2">SUM(C7:C14)</f>
        <v>10280268.15</v>
      </c>
      <c r="D16" s="23">
        <f t="shared" si="2"/>
        <v>112463952.23</v>
      </c>
      <c r="E16" s="23">
        <f t="shared" si="2"/>
        <v>18012354.41</v>
      </c>
      <c r="F16" s="23">
        <f t="shared" si="2"/>
        <v>11705490.75</v>
      </c>
      <c r="G16" s="23">
        <f t="shared" si="2"/>
        <v>94451597.820000008</v>
      </c>
    </row>
    <row r="19" spans="1:7" ht="45" customHeight="1" x14ac:dyDescent="0.25">
      <c r="A19" s="1" t="s">
        <v>0</v>
      </c>
      <c r="B19" s="2"/>
      <c r="C19" s="2"/>
      <c r="D19" s="2"/>
      <c r="E19" s="2"/>
      <c r="F19" s="2"/>
      <c r="G19" s="3"/>
    </row>
    <row r="21" spans="1:7" ht="10.5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1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ht="10.5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4"/>
      <c r="B24" s="25"/>
      <c r="C24" s="25"/>
      <c r="D24" s="25"/>
      <c r="E24" s="25"/>
      <c r="F24" s="25"/>
      <c r="G24" s="25"/>
    </row>
    <row r="25" spans="1:7" x14ac:dyDescent="0.2">
      <c r="A25" s="20" t="s">
        <v>20</v>
      </c>
      <c r="B25" s="19">
        <v>0</v>
      </c>
      <c r="C25" s="19">
        <v>0</v>
      </c>
      <c r="D25" s="19">
        <f>B25+C25</f>
        <v>0</v>
      </c>
      <c r="E25" s="19">
        <v>0</v>
      </c>
      <c r="F25" s="19">
        <v>0</v>
      </c>
      <c r="G25" s="19">
        <f>D25-E25</f>
        <v>0</v>
      </c>
    </row>
    <row r="26" spans="1:7" x14ac:dyDescent="0.2">
      <c r="A26" s="20" t="s">
        <v>21</v>
      </c>
      <c r="B26" s="19">
        <v>0</v>
      </c>
      <c r="C26" s="19">
        <v>0</v>
      </c>
      <c r="D26" s="19">
        <f t="shared" ref="D26:D28" si="3">B26+C26</f>
        <v>0</v>
      </c>
      <c r="E26" s="19">
        <v>0</v>
      </c>
      <c r="F26" s="19">
        <v>0</v>
      </c>
      <c r="G26" s="19">
        <f t="shared" ref="G26:G28" si="4">D26-E26</f>
        <v>0</v>
      </c>
    </row>
    <row r="27" spans="1:7" x14ac:dyDescent="0.2">
      <c r="A27" s="20" t="s">
        <v>22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4"/>
        <v>0</v>
      </c>
    </row>
    <row r="28" spans="1:7" x14ac:dyDescent="0.2">
      <c r="A28" s="20" t="s">
        <v>23</v>
      </c>
      <c r="B28" s="19">
        <v>0</v>
      </c>
      <c r="C28" s="19">
        <v>0</v>
      </c>
      <c r="D28" s="19">
        <f t="shared" si="3"/>
        <v>0</v>
      </c>
      <c r="E28" s="19">
        <v>0</v>
      </c>
      <c r="F28" s="19">
        <v>0</v>
      </c>
      <c r="G28" s="19">
        <f t="shared" si="4"/>
        <v>0</v>
      </c>
    </row>
    <row r="29" spans="1:7" x14ac:dyDescent="0.2">
      <c r="A29" s="26"/>
      <c r="B29" s="27"/>
      <c r="C29" s="27"/>
      <c r="D29" s="27"/>
      <c r="E29" s="27"/>
      <c r="F29" s="27"/>
      <c r="G29" s="27"/>
    </row>
    <row r="30" spans="1:7" ht="10.5" x14ac:dyDescent="0.25">
      <c r="A30" s="22" t="s">
        <v>19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3" spans="1:7" ht="45" customHeight="1" x14ac:dyDescent="0.25">
      <c r="A33" s="1" t="s">
        <v>0</v>
      </c>
      <c r="B33" s="2"/>
      <c r="C33" s="2"/>
      <c r="D33" s="2"/>
      <c r="E33" s="2"/>
      <c r="F33" s="2"/>
      <c r="G33" s="3"/>
    </row>
    <row r="34" spans="1:7" ht="10.5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1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ht="10.5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24"/>
      <c r="B37" s="25"/>
      <c r="C37" s="25"/>
      <c r="D37" s="25"/>
      <c r="E37" s="25"/>
      <c r="F37" s="25"/>
      <c r="G37" s="25"/>
    </row>
    <row r="38" spans="1:7" ht="20" x14ac:dyDescent="0.2">
      <c r="A38" s="29" t="s">
        <v>24</v>
      </c>
      <c r="B38" s="19">
        <v>102183684.08</v>
      </c>
      <c r="C38" s="19">
        <v>10280268.15</v>
      </c>
      <c r="D38" s="19">
        <f t="shared" ref="D38" si="5">B38+C38</f>
        <v>112463952.23</v>
      </c>
      <c r="E38" s="19">
        <v>18012354.41</v>
      </c>
      <c r="F38" s="19">
        <v>11705490.75</v>
      </c>
      <c r="G38" s="19">
        <f t="shared" ref="G38" si="6">D38-E38</f>
        <v>94451597.820000008</v>
      </c>
    </row>
    <row r="39" spans="1:7" x14ac:dyDescent="0.2">
      <c r="A39" s="29"/>
      <c r="B39" s="30"/>
      <c r="C39" s="30"/>
      <c r="D39" s="30"/>
      <c r="E39" s="30"/>
      <c r="F39" s="30"/>
      <c r="G39" s="30"/>
    </row>
    <row r="40" spans="1:7" x14ac:dyDescent="0.2">
      <c r="A40" s="29" t="s">
        <v>25</v>
      </c>
      <c r="B40" s="19">
        <v>0</v>
      </c>
      <c r="C40" s="19">
        <v>0</v>
      </c>
      <c r="D40" s="19">
        <f t="shared" ref="D40" si="7">B40+C40</f>
        <v>0</v>
      </c>
      <c r="E40" s="19">
        <v>0</v>
      </c>
      <c r="F40" s="19">
        <v>0</v>
      </c>
      <c r="G40" s="19">
        <f t="shared" ref="G40" si="8">D40-E40</f>
        <v>0</v>
      </c>
    </row>
    <row r="41" spans="1:7" x14ac:dyDescent="0.2">
      <c r="A41" s="29"/>
      <c r="B41" s="30"/>
      <c r="C41" s="30"/>
      <c r="D41" s="30"/>
      <c r="E41" s="30"/>
      <c r="F41" s="30"/>
      <c r="G41" s="30"/>
    </row>
    <row r="42" spans="1:7" ht="20" x14ac:dyDescent="0.2">
      <c r="A42" s="29" t="s">
        <v>26</v>
      </c>
      <c r="B42" s="19">
        <v>0</v>
      </c>
      <c r="C42" s="19">
        <v>0</v>
      </c>
      <c r="D42" s="19">
        <f t="shared" ref="D42" si="9">B42+C42</f>
        <v>0</v>
      </c>
      <c r="E42" s="19">
        <v>0</v>
      </c>
      <c r="F42" s="19">
        <v>0</v>
      </c>
      <c r="G42" s="19">
        <f t="shared" ref="G42" si="10">D42-E42</f>
        <v>0</v>
      </c>
    </row>
    <row r="43" spans="1:7" x14ac:dyDescent="0.2">
      <c r="A43" s="29"/>
      <c r="B43" s="30"/>
      <c r="C43" s="30"/>
      <c r="D43" s="30"/>
      <c r="E43" s="30"/>
      <c r="F43" s="30"/>
      <c r="G43" s="30"/>
    </row>
    <row r="44" spans="1:7" ht="20" x14ac:dyDescent="0.2">
      <c r="A44" s="29" t="s">
        <v>27</v>
      </c>
      <c r="B44" s="19">
        <v>0</v>
      </c>
      <c r="C44" s="19">
        <v>0</v>
      </c>
      <c r="D44" s="19">
        <f t="shared" ref="D44" si="11">B44+C44</f>
        <v>0</v>
      </c>
      <c r="E44" s="19">
        <v>0</v>
      </c>
      <c r="F44" s="19">
        <v>0</v>
      </c>
      <c r="G44" s="19">
        <f t="shared" ref="G44" si="12">D44-E44</f>
        <v>0</v>
      </c>
    </row>
    <row r="45" spans="1:7" x14ac:dyDescent="0.2">
      <c r="A45" s="29"/>
      <c r="B45" s="30"/>
      <c r="C45" s="30"/>
      <c r="D45" s="30"/>
      <c r="E45" s="30"/>
      <c r="F45" s="30"/>
      <c r="G45" s="30"/>
    </row>
    <row r="46" spans="1:7" ht="20" x14ac:dyDescent="0.2">
      <c r="A46" s="29" t="s">
        <v>28</v>
      </c>
      <c r="B46" s="19">
        <v>0</v>
      </c>
      <c r="C46" s="19">
        <v>0</v>
      </c>
      <c r="D46" s="19">
        <f t="shared" ref="D46" si="13">B46+C46</f>
        <v>0</v>
      </c>
      <c r="E46" s="19">
        <v>0</v>
      </c>
      <c r="F46" s="19">
        <v>0</v>
      </c>
      <c r="G46" s="19">
        <f t="shared" ref="G46" si="14">D46-E46</f>
        <v>0</v>
      </c>
    </row>
    <row r="47" spans="1:7" x14ac:dyDescent="0.2">
      <c r="A47" s="29"/>
      <c r="B47" s="30"/>
      <c r="C47" s="30"/>
      <c r="D47" s="30"/>
      <c r="E47" s="30"/>
      <c r="F47" s="30"/>
      <c r="G47" s="30"/>
    </row>
    <row r="48" spans="1:7" ht="20" x14ac:dyDescent="0.2">
      <c r="A48" s="29" t="s">
        <v>29</v>
      </c>
      <c r="B48" s="19">
        <v>0</v>
      </c>
      <c r="C48" s="19">
        <v>0</v>
      </c>
      <c r="D48" s="19">
        <f t="shared" ref="D48" si="15">B48+C48</f>
        <v>0</v>
      </c>
      <c r="E48" s="19">
        <v>0</v>
      </c>
      <c r="F48" s="19">
        <v>0</v>
      </c>
      <c r="G48" s="19">
        <f t="shared" ref="G48" si="16">D48-E48</f>
        <v>0</v>
      </c>
    </row>
    <row r="49" spans="1:7" x14ac:dyDescent="0.2">
      <c r="A49" s="29"/>
      <c r="B49" s="30"/>
      <c r="C49" s="30"/>
      <c r="D49" s="30"/>
      <c r="E49" s="30"/>
      <c r="F49" s="30"/>
      <c r="G49" s="30"/>
    </row>
    <row r="50" spans="1:7" x14ac:dyDescent="0.2">
      <c r="A50" s="29" t="s">
        <v>30</v>
      </c>
      <c r="B50" s="19">
        <v>0</v>
      </c>
      <c r="C50" s="19">
        <v>0</v>
      </c>
      <c r="D50" s="19">
        <f t="shared" ref="D50" si="17">B50+C50</f>
        <v>0</v>
      </c>
      <c r="E50" s="19">
        <v>0</v>
      </c>
      <c r="F50" s="19">
        <v>0</v>
      </c>
      <c r="G50" s="19">
        <f t="shared" ref="G50" si="18">D50-E50</f>
        <v>0</v>
      </c>
    </row>
    <row r="51" spans="1:7" x14ac:dyDescent="0.2">
      <c r="A51" s="31"/>
      <c r="B51" s="27"/>
      <c r="C51" s="27"/>
      <c r="D51" s="27"/>
      <c r="E51" s="27"/>
      <c r="F51" s="27"/>
      <c r="G51" s="27"/>
    </row>
    <row r="52" spans="1:7" ht="10.5" x14ac:dyDescent="0.25">
      <c r="A52" s="32" t="s">
        <v>19</v>
      </c>
      <c r="B52" s="23">
        <f>SUM(B38:B51)</f>
        <v>102183684.08</v>
      </c>
      <c r="C52" s="23">
        <f t="shared" ref="C52:G52" si="19">SUM(C38:C51)</f>
        <v>10280268.15</v>
      </c>
      <c r="D52" s="23">
        <f t="shared" si="19"/>
        <v>112463952.23</v>
      </c>
      <c r="E52" s="23">
        <f t="shared" si="19"/>
        <v>18012354.41</v>
      </c>
      <c r="F52" s="23">
        <f t="shared" si="19"/>
        <v>11705490.75</v>
      </c>
      <c r="G52" s="23">
        <f t="shared" si="19"/>
        <v>94451597.820000008</v>
      </c>
    </row>
    <row r="54" spans="1:7" x14ac:dyDescent="0.2">
      <c r="A54" s="4" t="s">
        <v>31</v>
      </c>
    </row>
  </sheetData>
  <sheetProtection formatCells="0" formatColumns="0" formatRows="0" insertRows="0" deleteRows="0" autoFilter="0"/>
  <mergeCells count="6"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2022-04-21T04:24:04Z</dcterms:created>
  <dcterms:modified xsi:type="dcterms:W3CDTF">2022-04-21T04:26:21Z</dcterms:modified>
</cp:coreProperties>
</file>