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19110" windowHeight="286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D7" i="1"/>
  <c r="G7" i="1"/>
  <c r="D8" i="1"/>
  <c r="G8" i="1" s="1"/>
  <c r="D9" i="1"/>
  <c r="G9" i="1"/>
  <c r="D10" i="1"/>
  <c r="G10" i="1" s="1"/>
  <c r="D11" i="1"/>
  <c r="G11" i="1"/>
  <c r="D12" i="1"/>
  <c r="G12" i="1" s="1"/>
  <c r="D13" i="1"/>
  <c r="G13" i="1"/>
  <c r="B16" i="1"/>
  <c r="B26" i="1" s="1"/>
  <c r="C16" i="1"/>
  <c r="E16" i="1"/>
  <c r="E26" i="1" s="1"/>
  <c r="F16" i="1"/>
  <c r="F26" i="1" s="1"/>
  <c r="D17" i="1"/>
  <c r="D16" i="1" s="1"/>
  <c r="G17" i="1"/>
  <c r="D18" i="1"/>
  <c r="G18" i="1" s="1"/>
  <c r="D19" i="1"/>
  <c r="G19" i="1"/>
  <c r="D20" i="1"/>
  <c r="G20" i="1" s="1"/>
  <c r="D21" i="1"/>
  <c r="G21" i="1"/>
  <c r="D22" i="1"/>
  <c r="G22" i="1" s="1"/>
  <c r="D23" i="1"/>
  <c r="G23" i="1"/>
  <c r="D24" i="1"/>
  <c r="G24" i="1" s="1"/>
  <c r="C26" i="1"/>
  <c r="G16" i="1" l="1"/>
  <c r="D26" i="1"/>
  <c r="G6" i="1"/>
  <c r="G5" i="1" s="1"/>
  <c r="G26" i="1" l="1"/>
</calcChain>
</file>

<file path=xl/sharedStrings.xml><?xml version="1.0" encoding="utf-8"?>
<sst xmlns="http://schemas.openxmlformats.org/spreadsheetml/2006/main" count="29" uniqueCount="28">
  <si>
    <t>Bajo protesta de decir verdad declaramos que los Estados Financieros y sus notas, son razonablemente correctos y son responsabilidad del emisor.</t>
  </si>
  <si>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</si>
  <si>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</si>
  <si>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</si>
  <si>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</si>
  <si>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</si>
  <si>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</si>
  <si>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</si>
  <si>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</si>
  <si>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</si>
  <si>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</si>
  <si>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2001 TEATRO BICENTENARIO</t>
  </si>
  <si>
    <t>1001 DESPACHO DEL C. DIR. DEL MUSEO</t>
  </si>
  <si>
    <t>0401 ÓRGANO INTERNO DE CONTROL DEL FÓRUM</t>
  </si>
  <si>
    <t>0301 DIRECCION DE VINCULACION Y PROGRAMACION</t>
  </si>
  <si>
    <t>0201 DIRECCION ADMINISTRATIVA</t>
  </si>
  <si>
    <t>0101 DESPACHO DEL C. DIRECTOR GENERAL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</si>
  <si>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</si>
  <si>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</si>
  <si>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</si>
  <si>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</si>
  <si>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</si>
  <si>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</si>
  <si>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</si>
  <si>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</si>
  <si>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</si>
  <si>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</si>
  <si>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FORUM CULTURAL GUANAJUATO
Estado Analítico del Ejercicio del Presupuesto de Egresos Detallado - LDF
Clasificación Administrativa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</si>
</sst>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3" fillId="0" borderId="0" xfId="1" applyFont="1" applyAlignment="1" applyProtection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32</xdr:row>
      <xdr:rowOff>88900</xdr:rowOff>
    </xdr:from>
    <xdr:to>
      <xdr:col>5</xdr:col>
      <xdr:colOff>913695</xdr:colOff>
      <xdr:row>39</xdr:row>
      <xdr:rowOff>69850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1750" y="47244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13" workbookViewId="0">
      <selection activeCell="A32" sqref="A32"/>
    </sheetView>
  </sheetViews>
  <sheetFormatPr baseColWidth="10" defaultColWidth="12" defaultRowHeight="10" x14ac:dyDescent="0.2"/>
  <cols>
    <col min="1" max="1" width="45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19" t="s">
        <v>27</v>
      </c>
      <c r="B1" s="18"/>
      <c r="C1" s="18"/>
      <c r="D1" s="18"/>
      <c r="E1" s="18"/>
      <c r="F1" s="18"/>
      <c r="G1" s="17"/>
    </row>
    <row r="2" spans="1:7" ht="10.5" x14ac:dyDescent="0.2">
      <c r="A2" s="15"/>
      <c r="B2" s="16" t="s">
        <v>26</v>
      </c>
      <c r="C2" s="16"/>
      <c r="D2" s="16"/>
      <c r="E2" s="16"/>
      <c r="F2" s="16"/>
      <c r="G2" s="15"/>
    </row>
    <row r="3" spans="1:7" ht="21" x14ac:dyDescent="0.2">
      <c r="A3" s="13" t="s">
        <v>25</v>
      </c>
      <c r="B3" s="14" t="s">
        <v>24</v>
      </c>
      <c r="C3" s="14" t="s">
        <v>23</v>
      </c>
      <c r="D3" s="14" t="s">
        <v>22</v>
      </c>
      <c r="E3" s="14" t="s">
        <v>21</v>
      </c>
      <c r="F3" s="14" t="s">
        <v>20</v>
      </c>
      <c r="G3" s="13" t="s">
        <v>19</v>
      </c>
    </row>
    <row r="4" spans="1:7" ht="10.5" x14ac:dyDescent="0.2">
      <c r="A4" s="12" t="s">
        <v>18</v>
      </c>
      <c r="B4" s="11"/>
      <c r="C4" s="11"/>
      <c r="D4" s="11"/>
      <c r="E4" s="11"/>
      <c r="F4" s="11"/>
      <c r="G4" s="11"/>
    </row>
    <row r="5" spans="1:7" ht="10.5" x14ac:dyDescent="0.2">
      <c r="A5" s="6" t="s">
        <v>17</v>
      </c>
      <c r="B5" s="5">
        <f>SUM(B6:B13)</f>
        <v>102183684.08000001</v>
      </c>
      <c r="C5" s="5">
        <f>SUM(C6:C13)</f>
        <v>12021317.799999999</v>
      </c>
      <c r="D5" s="5">
        <f>SUM(D6:D13)</f>
        <v>114205001.88000001</v>
      </c>
      <c r="E5" s="5">
        <f>SUM(E6:E13)</f>
        <v>46025283.160000004</v>
      </c>
      <c r="F5" s="5">
        <f>SUM(F6:F13)</f>
        <v>45701289.740000002</v>
      </c>
      <c r="G5" s="5">
        <f>SUM(G6:G13)</f>
        <v>68179718.719999999</v>
      </c>
    </row>
    <row r="6" spans="1:7" x14ac:dyDescent="0.2">
      <c r="A6" s="9" t="s">
        <v>16</v>
      </c>
      <c r="B6" s="7">
        <v>7561251.7999999998</v>
      </c>
      <c r="C6" s="7">
        <v>3455340.48</v>
      </c>
      <c r="D6" s="7">
        <f>B6+C6</f>
        <v>11016592.279999999</v>
      </c>
      <c r="E6" s="7">
        <v>3811452.85</v>
      </c>
      <c r="F6" s="7">
        <v>3809211.73</v>
      </c>
      <c r="G6" s="7">
        <f>D6-E6</f>
        <v>7205139.4299999997</v>
      </c>
    </row>
    <row r="7" spans="1:7" x14ac:dyDescent="0.2">
      <c r="A7" s="9" t="s">
        <v>15</v>
      </c>
      <c r="B7" s="7">
        <v>15029601.970000001</v>
      </c>
      <c r="C7" s="7">
        <v>2440180.8199999998</v>
      </c>
      <c r="D7" s="7">
        <f>B7+C7</f>
        <v>17469782.789999999</v>
      </c>
      <c r="E7" s="7">
        <v>7262340.3300000001</v>
      </c>
      <c r="F7" s="7">
        <v>7031718.2999999998</v>
      </c>
      <c r="G7" s="7">
        <f>D7-E7</f>
        <v>10207442.459999999</v>
      </c>
    </row>
    <row r="8" spans="1:7" x14ac:dyDescent="0.2">
      <c r="A8" s="9" t="s">
        <v>14</v>
      </c>
      <c r="B8" s="7">
        <v>8576806.4600000009</v>
      </c>
      <c r="C8" s="7">
        <v>-688351.42</v>
      </c>
      <c r="D8" s="7">
        <f>B8+C8</f>
        <v>7888455.040000001</v>
      </c>
      <c r="E8" s="7">
        <v>3626072.69</v>
      </c>
      <c r="F8" s="7">
        <v>3626072.69</v>
      </c>
      <c r="G8" s="7">
        <f>D8-E8</f>
        <v>4262382.3500000015</v>
      </c>
    </row>
    <row r="9" spans="1:7" x14ac:dyDescent="0.2">
      <c r="A9" s="9" t="s">
        <v>13</v>
      </c>
      <c r="B9" s="7">
        <v>1270037.45</v>
      </c>
      <c r="C9" s="7">
        <v>46036</v>
      </c>
      <c r="D9" s="7">
        <f>B9+C9</f>
        <v>1316073.45</v>
      </c>
      <c r="E9" s="7">
        <v>199020.64</v>
      </c>
      <c r="F9" s="7">
        <v>199020.64</v>
      </c>
      <c r="G9" s="7">
        <f>D9-E9</f>
        <v>1117052.81</v>
      </c>
    </row>
    <row r="10" spans="1:7" x14ac:dyDescent="0.2">
      <c r="A10" s="9" t="s">
        <v>12</v>
      </c>
      <c r="B10" s="7">
        <v>34387254.450000003</v>
      </c>
      <c r="C10" s="7">
        <v>3121081.23</v>
      </c>
      <c r="D10" s="7">
        <f>B10+C10</f>
        <v>37508335.68</v>
      </c>
      <c r="E10" s="7">
        <v>15536472.59</v>
      </c>
      <c r="F10" s="7">
        <v>15486133.49</v>
      </c>
      <c r="G10" s="7">
        <f>D10-E10</f>
        <v>21971863.09</v>
      </c>
    </row>
    <row r="11" spans="1:7" x14ac:dyDescent="0.2">
      <c r="A11" s="9" t="s">
        <v>11</v>
      </c>
      <c r="B11" s="7">
        <v>35358731.950000003</v>
      </c>
      <c r="C11" s="7">
        <v>3647030.69</v>
      </c>
      <c r="D11" s="7">
        <f>B11+C11</f>
        <v>39005762.640000001</v>
      </c>
      <c r="E11" s="7">
        <v>15589924.060000001</v>
      </c>
      <c r="F11" s="7">
        <v>15549132.890000001</v>
      </c>
      <c r="G11" s="7">
        <f>D11-E11</f>
        <v>23415838.579999998</v>
      </c>
    </row>
    <row r="12" spans="1:7" x14ac:dyDescent="0.2">
      <c r="A12" s="9" t="s">
        <v>2</v>
      </c>
      <c r="B12" s="7"/>
      <c r="C12" s="7"/>
      <c r="D12" s="7">
        <f>B12+C12</f>
        <v>0</v>
      </c>
      <c r="E12" s="7"/>
      <c r="F12" s="7"/>
      <c r="G12" s="7">
        <f>D12-E12</f>
        <v>0</v>
      </c>
    </row>
    <row r="13" spans="1:7" x14ac:dyDescent="0.2">
      <c r="A13" s="9"/>
      <c r="B13" s="7"/>
      <c r="C13" s="7"/>
      <c r="D13" s="7">
        <f>B13+C13</f>
        <v>0</v>
      </c>
      <c r="E13" s="7"/>
      <c r="F13" s="7"/>
      <c r="G13" s="7">
        <f>D13-E13</f>
        <v>0</v>
      </c>
    </row>
    <row r="14" spans="1:7" ht="5.15" customHeight="1" x14ac:dyDescent="0.2">
      <c r="A14" s="9"/>
      <c r="B14" s="7"/>
      <c r="C14" s="7"/>
      <c r="D14" s="7"/>
      <c r="E14" s="7"/>
      <c r="F14" s="7"/>
      <c r="G14" s="7"/>
    </row>
    <row r="15" spans="1:7" ht="10.5" x14ac:dyDescent="0.2">
      <c r="A15" s="10" t="s">
        <v>10</v>
      </c>
      <c r="B15" s="7"/>
      <c r="C15" s="7"/>
      <c r="D15" s="7"/>
      <c r="E15" s="7"/>
      <c r="F15" s="7"/>
      <c r="G15" s="7"/>
    </row>
    <row r="16" spans="1:7" ht="10.5" x14ac:dyDescent="0.2">
      <c r="A16" s="10" t="s">
        <v>9</v>
      </c>
      <c r="B16" s="5">
        <f>SUM(B17:B24)</f>
        <v>0</v>
      </c>
      <c r="C16" s="5">
        <f>SUM(C17:C24)</f>
        <v>0</v>
      </c>
      <c r="D16" s="5">
        <f>SUM(D17:D24)</f>
        <v>0</v>
      </c>
      <c r="E16" s="5">
        <f>SUM(E17:E24)</f>
        <v>0</v>
      </c>
      <c r="F16" s="5">
        <f>SUM(F17:F24)</f>
        <v>0</v>
      </c>
      <c r="G16" s="5">
        <f>SUM(G17:G24)</f>
        <v>0</v>
      </c>
    </row>
    <row r="17" spans="1:7" x14ac:dyDescent="0.2">
      <c r="A17" s="9" t="s">
        <v>8</v>
      </c>
      <c r="B17" s="7"/>
      <c r="C17" s="7"/>
      <c r="D17" s="7">
        <f>B17+C17</f>
        <v>0</v>
      </c>
      <c r="E17" s="7"/>
      <c r="F17" s="7"/>
      <c r="G17" s="7">
        <f>D17-E17</f>
        <v>0</v>
      </c>
    </row>
    <row r="18" spans="1:7" x14ac:dyDescent="0.2">
      <c r="A18" s="9" t="s">
        <v>7</v>
      </c>
      <c r="B18" s="7"/>
      <c r="C18" s="7"/>
      <c r="D18" s="7">
        <f>B18+C18</f>
        <v>0</v>
      </c>
      <c r="E18" s="7"/>
      <c r="F18" s="7"/>
      <c r="G18" s="7">
        <f>D18-E18</f>
        <v>0</v>
      </c>
    </row>
    <row r="19" spans="1:7" x14ac:dyDescent="0.2">
      <c r="A19" s="9" t="s">
        <v>6</v>
      </c>
      <c r="B19" s="7"/>
      <c r="C19" s="7"/>
      <c r="D19" s="7">
        <f>B19+C19</f>
        <v>0</v>
      </c>
      <c r="E19" s="7"/>
      <c r="F19" s="7"/>
      <c r="G19" s="7">
        <f>D19-E19</f>
        <v>0</v>
      </c>
    </row>
    <row r="20" spans="1:7" x14ac:dyDescent="0.2">
      <c r="A20" s="9" t="s">
        <v>5</v>
      </c>
      <c r="B20" s="7"/>
      <c r="C20" s="7"/>
      <c r="D20" s="7">
        <f>B20+C20</f>
        <v>0</v>
      </c>
      <c r="E20" s="7"/>
      <c r="F20" s="7"/>
      <c r="G20" s="7">
        <f>D20-E20</f>
        <v>0</v>
      </c>
    </row>
    <row r="21" spans="1:7" x14ac:dyDescent="0.2">
      <c r="A21" s="9" t="s">
        <v>4</v>
      </c>
      <c r="B21" s="7"/>
      <c r="C21" s="7"/>
      <c r="D21" s="7">
        <f>B21+C21</f>
        <v>0</v>
      </c>
      <c r="E21" s="7"/>
      <c r="F21" s="7"/>
      <c r="G21" s="7">
        <f>D21-E21</f>
        <v>0</v>
      </c>
    </row>
    <row r="22" spans="1:7" x14ac:dyDescent="0.2">
      <c r="A22" s="9" t="s">
        <v>3</v>
      </c>
      <c r="B22" s="7"/>
      <c r="C22" s="7"/>
      <c r="D22" s="7">
        <f>B22+C22</f>
        <v>0</v>
      </c>
      <c r="E22" s="7"/>
      <c r="F22" s="7"/>
      <c r="G22" s="7">
        <f>D22-E22</f>
        <v>0</v>
      </c>
    </row>
    <row r="23" spans="1:7" x14ac:dyDescent="0.2">
      <c r="A23" s="9" t="s">
        <v>2</v>
      </c>
      <c r="B23" s="7"/>
      <c r="C23" s="7"/>
      <c r="D23" s="7">
        <f>B23+C23</f>
        <v>0</v>
      </c>
      <c r="E23" s="7"/>
      <c r="F23" s="7"/>
      <c r="G23" s="7">
        <f>D23-E23</f>
        <v>0</v>
      </c>
    </row>
    <row r="24" spans="1:7" x14ac:dyDescent="0.2">
      <c r="A24" s="9"/>
      <c r="B24" s="7"/>
      <c r="C24" s="7"/>
      <c r="D24" s="7">
        <f>B24+C24</f>
        <v>0</v>
      </c>
      <c r="E24" s="7"/>
      <c r="F24" s="7"/>
      <c r="G24" s="7">
        <f>D24-E24</f>
        <v>0</v>
      </c>
    </row>
    <row r="25" spans="1:7" ht="5.15" customHeight="1" x14ac:dyDescent="0.2">
      <c r="A25" s="8"/>
      <c r="B25" s="7"/>
      <c r="C25" s="7"/>
      <c r="D25" s="7"/>
      <c r="E25" s="7"/>
      <c r="F25" s="7"/>
      <c r="G25" s="7"/>
    </row>
    <row r="26" spans="1:7" ht="10.5" x14ac:dyDescent="0.2">
      <c r="A26" s="6" t="s">
        <v>1</v>
      </c>
      <c r="B26" s="5">
        <f>B5+B16</f>
        <v>102183684.08000001</v>
      </c>
      <c r="C26" s="5">
        <f>C5+C16</f>
        <v>12021317.799999999</v>
      </c>
      <c r="D26" s="5">
        <f>D5+D16</f>
        <v>114205001.88000001</v>
      </c>
      <c r="E26" s="5">
        <f>E5+E16</f>
        <v>46025283.160000004</v>
      </c>
      <c r="F26" s="5">
        <f>F5+F16</f>
        <v>45701289.740000002</v>
      </c>
      <c r="G26" s="5">
        <f>G5+G16</f>
        <v>68179718.719999999</v>
      </c>
    </row>
    <row r="27" spans="1:7" ht="5.15" customHeight="1" x14ac:dyDescent="0.2">
      <c r="A27" s="4"/>
      <c r="B27" s="3"/>
      <c r="C27" s="3"/>
      <c r="D27" s="3"/>
      <c r="E27" s="3"/>
      <c r="F27" s="3"/>
      <c r="G27" s="3"/>
    </row>
    <row r="29" spans="1:7" x14ac:dyDescent="0.2">
      <c r="A29" s="2" t="s">
        <v>0</v>
      </c>
    </row>
  </sheetData>
  <mergeCells count="2">
    <mergeCell ref="A1:G1"/>
    <mergeCell ref="B2:F2"/>
  </mergeCells>
  <pageMargins left="0.7" right="0.7" top="0.75" bottom="0.75" header="0.3" footer="0.3"/>
  <pageSetup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2022-07-18T18:43:24Z</dcterms:created>
  <dcterms:modified xsi:type="dcterms:W3CDTF">2022-07-18T18:45:28Z</dcterms:modified>
</cp:coreProperties>
</file>