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0F71E5D0-3DD1-41C0-B669-491CEB464A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<sst xmlns="http://schemas.openxmlformats.org/spreadsheetml/2006/main" count="55" uniqueCount="55">
  <si>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</si>
  <si>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</si>
  <si>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</si>
  <si>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</si>
  <si>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</si>
  <si>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</si>
  <si>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</si>
  <si>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</si>
  <si>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</si>
  <si>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</si>
  <si>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</si>
  <si>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</si>
  <si>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</si>
  <si>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</si>
  <si>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</si>
  <si>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</si>
  <si>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</si>
  <si>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</si>
  <si>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</si>
  <si>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</si>
  <si>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</si>
  <si>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</si>
  <si>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</si>
  <si>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</si>
  <si>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</si>
  <si>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</si>
  <si>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</si>
  <si>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</si>
  <si>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</si>
  <si>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</si>
  <si>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</si>
  <si>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</si>
  <si>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</si>
  <si>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</si>
  <si>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</si>
  <si>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</si>
  <si>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</si>
  <si>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</si>
  <si>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</si>
  <si>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</si>
  <si>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</si>
  <si>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</si>
  <si>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</si>
  <si>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</si>
  <si>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</si>
  <si>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</si>
  <si>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</si>
  <si>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</si>
  <si>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</si>
  <si>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</si>
  <si>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</si>
  <si>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</si>
  <si>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</si>
  <si>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</si>
  <si>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FORUM CULTURAL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</si>
</sst>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1403350</xdr:colOff>
      <xdr:row>64</xdr:row>
      <xdr:rowOff>0</xdr:rowOff>
    </xdr:from>
    <xdr:to>
      <xdr:col>2</xdr:col>
      <xdr:colOff>736600</xdr:colOff>
      <xdr:row>68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171A813-018B-4B7B-A703-862901949A91}"/>
            </a:ext>
          </a:extLst>
        </xdr:cNvPr>
        <xdr:cNvGrpSpPr>
          <a:grpSpLocks/>
        </xdr:cNvGrpSpPr>
      </xdr:nvGrpSpPr>
      <xdr:grpSpPr bwMode="auto">
        <a:xfrm>
          <a:off x="1403350" y="9588500"/>
          <a:ext cx="6007100" cy="628650"/>
          <a:chOff x="4578088" y="12609096"/>
          <a:chExt cx="4539884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A67BA06F-5CDE-433D-9210-A6A7ECC55BB9}"/>
              </a:ext>
            </a:extLst>
          </xdr:cNvPr>
          <xdr:cNvSpPr txBox="1"/>
        </xdr:nvSpPr>
        <xdr:spPr bwMode="auto">
          <a:xfrm>
            <a:off x="4578088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930AF052-3C58-435C-A2E7-4DFDB56A577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158750</xdr:colOff>
      <xdr:row>64</xdr:row>
      <xdr:rowOff>0</xdr:rowOff>
    </xdr:from>
    <xdr:to>
      <xdr:col>0</xdr:col>
      <xdr:colOff>1924050</xdr:colOff>
      <xdr:row>69</xdr:row>
      <xdr:rowOff>12700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CA725A8-48E3-4BBE-AE15-769B25BCE903}"/>
            </a:ext>
          </a:extLst>
        </xdr:cNvPr>
        <xdr:cNvSpPr txBox="1"/>
      </xdr:nvSpPr>
      <xdr:spPr>
        <a:xfrm>
          <a:off x="158750" y="95885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9" zoomScaleNormal="100" zoomScaleSheetLayoutView="80" workbookViewId="0">
      <selection activeCell="A74" sqref="A74"/>
    </sheetView>
  </sheetViews>
  <sheetFormatPr baseColWidth="10" defaultColWidth="12" defaultRowHeight="10" x14ac:dyDescent="0.2"/>
  <cols>
    <col min="1" max="1" width="85.88671875" style="1" customWidth="1"/>
    <col min="2" max="2" width="30.88671875" style="1" customWidth="1"/>
    <col min="3" max="3" width="25.88671875" style="5" customWidth="1"/>
    <col min="4" max="4" width="9.10937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4590794.8</v>
      </c>
      <c r="C3" s="15">
        <f>C4+C13</f>
        <v>8093489.8600000003</v>
      </c>
    </row>
    <row r="4" spans="1:3" ht="11.25" customHeight="1" x14ac:dyDescent="0.2">
      <c r="A4" s="9" t="s">
        <v>7</v>
      </c>
      <c r="B4" s="15">
        <f>SUM(B5:B11)</f>
        <v>1737163.3</v>
      </c>
      <c r="C4" s="15">
        <f>SUM(C5:C11)</f>
        <v>4495053.6500000004</v>
      </c>
    </row>
    <row r="5" spans="1:3" ht="11.25" customHeight="1" x14ac:dyDescent="0.2">
      <c r="A5" s="10" t="s">
        <v>14</v>
      </c>
      <c r="B5" s="16">
        <v>161734.26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4495053.6500000004</v>
      </c>
    </row>
    <row r="7" spans="1:3" ht="11.25" customHeight="1" x14ac:dyDescent="0.2">
      <c r="A7" s="10" t="s">
        <v>16</v>
      </c>
      <c r="B7" s="16">
        <v>1575429.04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2853631.5</v>
      </c>
      <c r="C13" s="15">
        <f>SUM(C14:C22)</f>
        <v>3598436.21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2853631.5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2492283.67</v>
      </c>
    </row>
    <row r="20" spans="1:3" ht="11.25" customHeight="1" x14ac:dyDescent="0.2">
      <c r="A20" s="10" t="s">
        <v>25</v>
      </c>
      <c r="B20" s="16">
        <v>0</v>
      </c>
      <c r="C20" s="16">
        <v>1106152.54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6474085.2800000003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6474085.2800000003</v>
      </c>
    </row>
    <row r="26" spans="1:3" ht="11.25" customHeight="1" x14ac:dyDescent="0.2">
      <c r="A26" s="10" t="s">
        <v>28</v>
      </c>
      <c r="B26" s="16">
        <v>0</v>
      </c>
      <c r="C26" s="16">
        <v>6474085.2800000003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9976780.3399999999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1339270.8900000001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497270.89</v>
      </c>
      <c r="C46" s="16">
        <v>0</v>
      </c>
    </row>
    <row r="47" spans="1:3" ht="11.25" customHeight="1" x14ac:dyDescent="0.2">
      <c r="A47" s="10" t="s">
        <v>41</v>
      </c>
      <c r="B47" s="16">
        <v>842000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8637509.4499999993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6192326.9900000002</v>
      </c>
      <c r="C51" s="16">
        <v>0</v>
      </c>
    </row>
    <row r="52" spans="1:3" ht="11.25" customHeight="1" x14ac:dyDescent="0.2">
      <c r="A52" s="10" t="s">
        <v>44</v>
      </c>
      <c r="B52" s="16">
        <v>2445182.46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47" bottom="0.3" header="0" footer="0"/>
  <pageSetup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2024-10-25T19:12:49Z</cp:lastPrinted>
  <dcterms:created xsi:type="dcterms:W3CDTF">2012-12-11T20:26:08Z</dcterms:created>
  <dcterms:modified xsi:type="dcterms:W3CDTF">2024-10-25T19:25:27Z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