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<sst xmlns="http://schemas.openxmlformats.org/spreadsheetml/2006/main" count="55" uniqueCount="55">
  <si>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</si>
  <si>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</si>
  <si>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</si>
  <si>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</si>
  <si>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</si>
  <si>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</si>
  <si>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</si>
  <si>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</si>
  <si>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</si>
  <si>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</si>
  <si>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</si>
  <si>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</si>
  <si>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</si>
  <si>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</si>
  <si>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</si>
  <si>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</si>
  <si>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</si>
  <si>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</si>
  <si>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</si>
  <si>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</si>
  <si>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</si>
  <si>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</si>
  <si>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</si>
  <si>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</si>
  <si>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</si>
  <si>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</si>
  <si>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</si>
  <si>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</si>
  <si>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</si>
  <si>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</si>
  <si>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</si>
  <si>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</si>
  <si>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</si>
  <si>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</si>
  <si>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</si>
  <si>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</si>
  <si>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</si>
  <si>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</si>
  <si>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</si>
  <si>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</si>
  <si>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</si>
  <si>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</si>
  <si>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</si>
  <si>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</si>
  <si>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</si>
  <si>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</si>
  <si>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</si>
  <si>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</si>
  <si>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</si>
  <si>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</si>
  <si>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</si>
  <si>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</si>
  <si>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</si>
  <si>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</si>
  <si>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FORUM CULTURAL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</si>
</sst>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64</xdr:row>
      <xdr:rowOff>57150</xdr:rowOff>
    </xdr:from>
    <xdr:to>
      <xdr:col>2</xdr:col>
      <xdr:colOff>1047750</xdr:colOff>
      <xdr:row>71</xdr:row>
      <xdr:rowOff>38100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41300" y="964565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topLeftCell="A47" zoomScaleNormal="100" zoomScaleSheetLayoutView="80" workbookViewId="0">
      <selection sqref="A1:C68"/>
    </sheetView>
  </sheetViews>
  <sheetFormatPr baseColWidth="10" defaultColWidth="12" defaultRowHeight="10" x14ac:dyDescent="0.2"/>
  <cols>
    <col min="1" max="1" width="85.88671875" style="1" customWidth="1"/>
    <col min="2" max="2" width="30.88671875" style="1" customWidth="1"/>
    <col min="3" max="3" width="25.88671875" style="5" customWidth="1"/>
    <col min="4" max="4" width="9.10937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5149219.7699999996</v>
      </c>
      <c r="C3" s="15">
        <f>C4+C13</f>
        <v>3633614.26</v>
      </c>
    </row>
    <row r="4" spans="1:3" ht="11.25" customHeight="1" x14ac:dyDescent="0.2">
      <c r="A4" s="9" t="s">
        <v>7</v>
      </c>
      <c r="B4" s="15">
        <f>SUM(B5:B11)</f>
        <v>3335717.39</v>
      </c>
      <c r="C4" s="15">
        <f>SUM(C5:C11)</f>
        <v>0</v>
      </c>
    </row>
    <row r="5" spans="1:3" ht="11.25" customHeight="1" x14ac:dyDescent="0.2">
      <c r="A5" s="10" t="s">
        <v>14</v>
      </c>
      <c r="B5" s="16">
        <v>890294.51</v>
      </c>
      <c r="C5" s="16">
        <v>0</v>
      </c>
    </row>
    <row r="6" spans="1:3" ht="11.25" customHeight="1" x14ac:dyDescent="0.2">
      <c r="A6" s="10" t="s">
        <v>15</v>
      </c>
      <c r="B6" s="16">
        <v>2208334.1</v>
      </c>
      <c r="C6" s="16">
        <v>0</v>
      </c>
    </row>
    <row r="7" spans="1:3" ht="11.25" customHeight="1" x14ac:dyDescent="0.2">
      <c r="A7" s="10" t="s">
        <v>16</v>
      </c>
      <c r="B7" s="16">
        <v>237088.78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1813502.38</v>
      </c>
      <c r="C13" s="15">
        <f>SUM(C14:C22)</f>
        <v>3633614.26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1973323.43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1813502.38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1660290.83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2435836.23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2435836.23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2435836.23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2025666.67</v>
      </c>
      <c r="C43" s="15">
        <f>C45+C50+C57</f>
        <v>5977108.4100000001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2025666.67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112000</v>
      </c>
      <c r="C46" s="16">
        <v>0</v>
      </c>
    </row>
    <row r="47" spans="1:3" ht="11.25" customHeight="1" x14ac:dyDescent="0.2">
      <c r="A47" s="10" t="s">
        <v>41</v>
      </c>
      <c r="B47" s="16">
        <v>1913666.67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0</v>
      </c>
      <c r="C50" s="15">
        <f>SUM(C51:C55)</f>
        <v>5977108.4100000001</v>
      </c>
    </row>
    <row r="51" spans="1:3" ht="11.25" customHeight="1" x14ac:dyDescent="0.2">
      <c r="A51" s="10" t="s">
        <v>43</v>
      </c>
      <c r="B51" s="16">
        <v>0</v>
      </c>
      <c r="C51" s="16">
        <v>2279173.08</v>
      </c>
    </row>
    <row r="52" spans="1:3" ht="11.25" customHeight="1" x14ac:dyDescent="0.2">
      <c r="A52" s="10" t="s">
        <v>44</v>
      </c>
      <c r="B52" s="16">
        <v>0</v>
      </c>
      <c r="C52" s="16">
        <v>3697935.33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74803149606299213" right="0.74803149606299213" top="0.72" bottom="0.21" header="0" footer="0"/>
  <pageSetup scale="6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2023-01-15T20:46:58Z</cp:lastPrinted>
  <dcterms:created xsi:type="dcterms:W3CDTF">2012-12-11T20:26:08Z</dcterms:created>
  <dcterms:modified xsi:type="dcterms:W3CDTF">2023-01-18T18:39:48Z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