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JUNIO\ASEG\"/>
    </mc:Choice>
  </mc:AlternateContent>
  <xr:revisionPtr revIDLastSave="0" documentId="13_ncr:1_{30CEC015-44CF-4690-8B0D-021EB0C0699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B20" i="2"/>
  <c r="D9" i="2"/>
  <c r="D20" i="2" s="1"/>
  <c r="C9" i="2"/>
  <c r="C20" i="2" s="1"/>
  <c r="E16" i="2"/>
  <c r="F27" i="2" l="1"/>
  <c r="C38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<sst xmlns="http://schemas.openxmlformats.org/spreadsheetml/2006/main" count="36" uniqueCount="26">
  <si>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</si>
  <si>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</si>
  <si>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</si>
  <si>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</si>
  <si>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</si>
  <si>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</si>
  <si>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</si>
  <si>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</si>
  <si>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</si>
  <si>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</si>
  <si>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</si>
  <si>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</si>
  <si>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</si>
  <si>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</si>
  <si>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</si>
  <si>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</si>
  <si>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</si>
  <si>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</si>
  <si>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</si>
  <si>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</si>
  <si>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</si>
  <si>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</si>
  <si>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</si>
  <si>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</si>
  <si>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</si>
  <si>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FORUM CULTURAL GUANAJUATO
Estado de Variación en la Hacienda Pública
Del 1 de Enero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</si>
</sst>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4</xdr:col>
      <xdr:colOff>666750</xdr:colOff>
      <xdr:row>47</xdr:row>
      <xdr:rowOff>120650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B796B620-B7F1-40C7-A198-BA1486179F98}"/>
            </a:ext>
          </a:extLst>
        </xdr:cNvPr>
        <xdr:cNvGrpSpPr>
          <a:grpSpLocks/>
        </xdr:cNvGrpSpPr>
      </xdr:nvGrpSpPr>
      <xdr:grpSpPr bwMode="auto">
        <a:xfrm>
          <a:off x="0" y="7416800"/>
          <a:ext cx="72009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1B5CDCFC-6ACE-4D3F-97EA-0A7FC8ED1AE8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82F08A7E-6A43-4A28-B701-8865A59A9841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34" zoomScaleNormal="100" workbookViewId="0">
      <selection activeCell="B42" sqref="B42"/>
    </sheetView>
  </sheetViews>
  <sheetFormatPr baseColWidth="10" defaultColWidth="9.36328125" defaultRowHeight="10" x14ac:dyDescent="0.35"/>
  <cols>
    <col min="1" max="1" width="45" style="4" customWidth="1"/>
    <col min="2" max="5" width="16.1796875" style="14" customWidth="1"/>
    <col min="6" max="6" width="14.1796875" style="14" customWidth="1"/>
    <col min="7" max="16384" width="9.36328125" style="1"/>
  </cols>
  <sheetData>
    <row r="1" spans="1:6" ht="45" customHeight="1" x14ac:dyDescent="0.3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3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5">
      <c r="A3" s="5"/>
      <c r="B3" s="6"/>
      <c r="C3" s="6"/>
      <c r="D3" s="6"/>
      <c r="E3" s="6"/>
      <c r="F3" s="6"/>
    </row>
    <row r="4" spans="1:6" ht="11.25" customHeight="1" x14ac:dyDescent="0.25">
      <c r="A4" s="7" t="s">
        <v>17</v>
      </c>
      <c r="B4" s="15">
        <f>SUM(B5:B7)</f>
        <v>186226819.19</v>
      </c>
      <c r="C4" s="16"/>
      <c r="D4" s="16"/>
      <c r="E4" s="16"/>
      <c r="F4" s="15">
        <f>SUM(B4:E4)</f>
        <v>186226819.19</v>
      </c>
    </row>
    <row r="5" spans="1:6" ht="11.25" customHeight="1" x14ac:dyDescent="0.25">
      <c r="A5" s="8" t="s">
        <v>2</v>
      </c>
      <c r="B5" s="17">
        <v>169590579.47999999</v>
      </c>
      <c r="C5" s="16"/>
      <c r="D5" s="16"/>
      <c r="E5" s="16"/>
      <c r="F5" s="15">
        <f>SUM(B5:E5)</f>
        <v>169590579.47999999</v>
      </c>
    </row>
    <row r="6" spans="1:6" ht="11.25" customHeight="1" x14ac:dyDescent="0.25">
      <c r="A6" s="8" t="s">
        <v>3</v>
      </c>
      <c r="B6" s="17">
        <v>16636239.710000001</v>
      </c>
      <c r="C6" s="16"/>
      <c r="D6" s="16"/>
      <c r="E6" s="16"/>
      <c r="F6" s="15">
        <f>SUM(B6:E6)</f>
        <v>16636239.710000001</v>
      </c>
    </row>
    <row r="7" spans="1:6" ht="11.25" customHeight="1" x14ac:dyDescent="0.25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5">
      <c r="A8" s="9"/>
      <c r="B8" s="16"/>
      <c r="C8" s="16"/>
      <c r="D8" s="16"/>
      <c r="E8" s="16"/>
      <c r="F8" s="16"/>
    </row>
    <row r="9" spans="1:6" ht="11.25" customHeight="1" x14ac:dyDescent="0.25">
      <c r="A9" s="7" t="s">
        <v>18</v>
      </c>
      <c r="B9" s="16"/>
      <c r="C9" s="15">
        <f>SUM(C10:C14)</f>
        <v>-63725993.07</v>
      </c>
      <c r="D9" s="15">
        <f>D10</f>
        <v>7823854.1299999999</v>
      </c>
      <c r="E9" s="16"/>
      <c r="F9" s="15">
        <f t="shared" ref="F9:F14" si="0">SUM(B9:E9)</f>
        <v>-55902138.939999998</v>
      </c>
    </row>
    <row r="10" spans="1:6" ht="11.25" customHeight="1" x14ac:dyDescent="0.25">
      <c r="A10" s="8" t="s">
        <v>5</v>
      </c>
      <c r="B10" s="16"/>
      <c r="C10" s="16"/>
      <c r="D10" s="17">
        <v>7823854.1299999999</v>
      </c>
      <c r="E10" s="16"/>
      <c r="F10" s="15">
        <f t="shared" si="0"/>
        <v>7823854.1299999999</v>
      </c>
    </row>
    <row r="11" spans="1:6" ht="11.25" customHeight="1" x14ac:dyDescent="0.25">
      <c r="A11" s="8" t="s">
        <v>6</v>
      </c>
      <c r="B11" s="16"/>
      <c r="C11" s="17">
        <v>-63725993.07</v>
      </c>
      <c r="D11" s="16"/>
      <c r="E11" s="16"/>
      <c r="F11" s="15">
        <f t="shared" si="0"/>
        <v>-63725993.07</v>
      </c>
    </row>
    <row r="12" spans="1:6" ht="11.25" customHeight="1" x14ac:dyDescent="0.25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5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5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5">
      <c r="A15" s="9"/>
      <c r="B15" s="16"/>
      <c r="C15" s="16"/>
      <c r="D15" s="16"/>
      <c r="E15" s="16"/>
      <c r="F15" s="16"/>
    </row>
    <row r="16" spans="1:6" ht="21" x14ac:dyDescent="0.25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5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5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35">
      <c r="A19" s="9"/>
      <c r="B19" s="16"/>
      <c r="C19" s="16"/>
      <c r="D19" s="16"/>
      <c r="E19" s="16"/>
      <c r="F19" s="16"/>
    </row>
    <row r="20" spans="1:6" ht="11.25" customHeight="1" x14ac:dyDescent="0.25">
      <c r="A20" s="7" t="s">
        <v>20</v>
      </c>
      <c r="B20" s="15">
        <f>B4</f>
        <v>186226819.19</v>
      </c>
      <c r="C20" s="15">
        <f>C9</f>
        <v>-63725993.07</v>
      </c>
      <c r="D20" s="15">
        <f>D9</f>
        <v>7823854.1299999999</v>
      </c>
      <c r="E20" s="15">
        <f>E16</f>
        <v>0</v>
      </c>
      <c r="F20" s="15">
        <f>SUM(B20:E20)</f>
        <v>130324680.25</v>
      </c>
    </row>
    <row r="21" spans="1:6" ht="11.25" customHeight="1" x14ac:dyDescent="0.35">
      <c r="A21" s="10"/>
      <c r="B21" s="16"/>
      <c r="C21" s="16"/>
      <c r="D21" s="16"/>
      <c r="E21" s="16"/>
      <c r="F21" s="16"/>
    </row>
    <row r="22" spans="1:6" ht="11.25" customHeight="1" x14ac:dyDescent="0.25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5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5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5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5">
      <c r="A26" s="9"/>
      <c r="B26" s="16"/>
      <c r="C26" s="16"/>
      <c r="D26" s="16"/>
      <c r="E26" s="16"/>
      <c r="F26" s="16"/>
    </row>
    <row r="27" spans="1:6" ht="21" x14ac:dyDescent="0.25">
      <c r="A27" s="7" t="s">
        <v>22</v>
      </c>
      <c r="B27" s="16"/>
      <c r="C27" s="15">
        <f>C29</f>
        <v>2445182.46</v>
      </c>
      <c r="D27" s="15">
        <f>SUM(D28:D32)</f>
        <v>3725499.62</v>
      </c>
      <c r="E27" s="16"/>
      <c r="F27" s="15">
        <f t="shared" ref="F27:F32" si="1">SUM(B27:E27)</f>
        <v>6170682.0800000001</v>
      </c>
    </row>
    <row r="28" spans="1:6" ht="11.25" customHeight="1" x14ac:dyDescent="0.25">
      <c r="A28" s="8" t="s">
        <v>5</v>
      </c>
      <c r="B28" s="16"/>
      <c r="C28" s="16"/>
      <c r="D28" s="17">
        <v>11549353.75</v>
      </c>
      <c r="E28" s="16"/>
      <c r="F28" s="15">
        <f t="shared" si="1"/>
        <v>11549353.75</v>
      </c>
    </row>
    <row r="29" spans="1:6" ht="11.25" customHeight="1" x14ac:dyDescent="0.25">
      <c r="A29" s="8" t="s">
        <v>6</v>
      </c>
      <c r="B29" s="16"/>
      <c r="C29" s="17">
        <v>2445182.46</v>
      </c>
      <c r="D29" s="17">
        <v>-7823854.1299999999</v>
      </c>
      <c r="E29" s="16"/>
      <c r="F29" s="15">
        <f t="shared" si="1"/>
        <v>-5378671.6699999999</v>
      </c>
    </row>
    <row r="30" spans="1:6" ht="11.25" customHeight="1" x14ac:dyDescent="0.25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5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5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35">
      <c r="A33" s="9"/>
      <c r="B33" s="16"/>
      <c r="C33" s="16"/>
      <c r="D33" s="16"/>
      <c r="E33" s="16"/>
      <c r="F33" s="16"/>
    </row>
    <row r="34" spans="1:6" ht="21" x14ac:dyDescent="0.25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5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5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5">
      <c r="A37" s="9"/>
      <c r="B37" s="16"/>
      <c r="C37" s="16"/>
      <c r="D37" s="16"/>
      <c r="E37" s="16"/>
      <c r="F37" s="16"/>
    </row>
    <row r="38" spans="1:6" ht="11.25" customHeight="1" x14ac:dyDescent="0.35">
      <c r="A38" s="7" t="s">
        <v>24</v>
      </c>
      <c r="B38" s="19">
        <f>B20+B22</f>
        <v>186226819.19</v>
      </c>
      <c r="C38" s="19">
        <f>+C20+C27</f>
        <v>-61280810.609999999</v>
      </c>
      <c r="D38" s="19">
        <f>D20+D27</f>
        <v>11549353.75</v>
      </c>
      <c r="E38" s="19">
        <f>+E20+E34</f>
        <v>0</v>
      </c>
      <c r="F38" s="19">
        <f>SUM(B38:E38)</f>
        <v>136495362.32999998</v>
      </c>
    </row>
    <row r="39" spans="1:6" x14ac:dyDescent="0.35">
      <c r="A39" s="11"/>
      <c r="B39" s="12"/>
      <c r="C39" s="12"/>
      <c r="D39" s="12"/>
      <c r="E39" s="12"/>
      <c r="F39" s="12"/>
    </row>
    <row r="40" spans="1:6" ht="12.5" x14ac:dyDescent="0.35">
      <c r="A40" s="13" t="s">
        <v>11</v>
      </c>
    </row>
  </sheetData>
  <sheetProtection formatCells="0" formatColumns="0" formatRows="0" autoFilter="0"/>
  <mergeCells count="1">
    <mergeCell ref="A1:F1"/>
  </mergeCells>
  <printOptions horizontalCentered="1"/>
  <pageMargins left="0.70866141732283472" right="0.70866141732283472" top="0.56999999999999995" bottom="0.35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Manuel Hernández Urrutia</cp:lastModifiedBy>
  <cp:lastPrinted>2024-07-16T22:34:52Z</cp:lastPrinted>
  <dcterms:created xsi:type="dcterms:W3CDTF">2018-11-20T16:40:47Z</dcterms:created>
  <dcterms:modified xsi:type="dcterms:W3CDTF">2024-07-16T22:47:24Z</dcterms:modified>
</cp:coreProperties>
</file>