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8_{C02D5A0F-55F7-4EA9-8A46-562264471D70}" xr6:coauthVersionLast="47" xr6:coauthVersionMax="47" xr10:uidLastSave="{00000000-0000-0000-0000-000000000000}"/>
  <bookViews>
    <workbookView xWindow="-110" yWindow="-110" windowWidth="19420" windowHeight="104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<sst xmlns="http://schemas.openxmlformats.org/spreadsheetml/2006/main" count="45" uniqueCount="45">
  <si>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</si>
  <si>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</si>
  <si>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</si>
  <si>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</si>
  <si>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</si>
  <si>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</si>
  <si>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</si>
  <si>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</si>
  <si>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</si>
  <si>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</si>
  <si>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</si>
  <si>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</si>
  <si>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</si>
  <si>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</si>
  <si>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</si>
  <si>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</si>
  <si>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</si>
  <si>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</si>
  <si>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</si>
  <si>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</si>
  <si>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</si>
  <si>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</si>
  <si>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</si>
  <si>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</si>
  <si>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</si>
  <si>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</si>
  <si>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</si>
  <si>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</si>
  <si>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</si>
  <si>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</si>
  <si>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</si>
  <si>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</si>
  <si>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</si>
  <si>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</si>
  <si>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</si>
  <si>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</si>
  <si>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</si>
  <si>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</si>
  <si>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</si>
  <si>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</si>
  <si>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</si>
  <si>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</si>
  <si>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</si>
  <si>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</si>
  <si>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FORUM CULTURAL GUANAJUATO
Estado Analítico del Ejercicio del Presupuesto de Egresos
Clasificación Funcional (Finalidad y Función)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</si>
</sst>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center"/>
      <protection locked="0"/>
    </xf>
    <xf numFmtId="4" fontId="6" fillId="0" borderId="11" xfId="0" applyNumberFormat="1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2" fillId="0" borderId="0" xfId="0" applyFont="1" applyAlignment="1">
      <alignment horizontal="left" wrapText="1" inden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1" xfId="9" applyFont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1346201</xdr:colOff>
      <xdr:row>47</xdr:row>
      <xdr:rowOff>0</xdr:rowOff>
    </xdr:from>
    <xdr:to>
      <xdr:col>3</xdr:col>
      <xdr:colOff>800101</xdr:colOff>
      <xdr:row>52</xdr:row>
      <xdr:rowOff>30168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23A66C9-20EB-443F-AF01-5A3ACD795FF2}"/>
            </a:ext>
          </a:extLst>
        </xdr:cNvPr>
        <xdr:cNvGrpSpPr>
          <a:grpSpLocks/>
        </xdr:cNvGrpSpPr>
      </xdr:nvGrpSpPr>
      <xdr:grpSpPr bwMode="auto">
        <a:xfrm>
          <a:off x="1346201" y="6724650"/>
          <a:ext cx="6064250" cy="665168"/>
          <a:chOff x="4534897" y="12609096"/>
          <a:chExt cx="4583075" cy="1229427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1B3D873C-3F3A-4C73-AA80-EBC4FCDC0B98}"/>
              </a:ext>
            </a:extLst>
          </xdr:cNvPr>
          <xdr:cNvSpPr txBox="1"/>
        </xdr:nvSpPr>
        <xdr:spPr bwMode="auto">
          <a:xfrm>
            <a:off x="4534897" y="1267951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9D1E23E6-6FD7-42A0-B598-7F44F1768F1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Laurel Mendoza</a:t>
            </a:r>
            <a:endParaRPr lang="es-MX" sz="900"/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127000</xdr:colOff>
      <xdr:row>47</xdr:row>
      <xdr:rowOff>31750</xdr:rowOff>
    </xdr:from>
    <xdr:to>
      <xdr:col>0</xdr:col>
      <xdr:colOff>1892300</xdr:colOff>
      <xdr:row>52</xdr:row>
      <xdr:rowOff>44450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FF6D7D-20B2-4CF2-ADA3-618267DC2B15}"/>
            </a:ext>
          </a:extLst>
        </xdr:cNvPr>
        <xdr:cNvSpPr txBox="1"/>
      </xdr:nvSpPr>
      <xdr:spPr>
        <a:xfrm>
          <a:off x="127000" y="675640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0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5" customHeight="1" x14ac:dyDescent="0.2">
      <c r="A1" s="23" t="s">
        <v>44</v>
      </c>
      <c r="B1" s="19"/>
      <c r="C1" s="19"/>
      <c r="D1" s="19"/>
      <c r="E1" s="19"/>
      <c r="F1" s="19"/>
      <c r="G1" s="20"/>
    </row>
    <row r="2" spans="1:7" ht="10.5" x14ac:dyDescent="0.2">
      <c r="A2" s="15"/>
      <c r="B2" s="12"/>
      <c r="C2" s="13"/>
      <c r="D2" s="10" t="s">
        <v>38</v>
      </c>
      <c r="E2" s="13"/>
      <c r="F2" s="14"/>
      <c r="G2" s="21" t="s">
        <v>37</v>
      </c>
    </row>
    <row r="3" spans="1:7" ht="24.9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2"/>
    </row>
    <row r="4" spans="1:7" ht="10.5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ht="10.5" x14ac:dyDescent="0.2">
      <c r="A5" s="17"/>
      <c r="B5" s="18"/>
      <c r="C5" s="18"/>
      <c r="D5" s="18"/>
      <c r="E5" s="18"/>
      <c r="F5" s="18"/>
      <c r="G5" s="18"/>
    </row>
    <row r="6" spans="1:7" ht="10.5" x14ac:dyDescent="0.25">
      <c r="A6" s="5" t="s">
        <v>5</v>
      </c>
      <c r="B6" s="7">
        <f t="shared" ref="B6:G6" si="0">SUM(B7:B14)</f>
        <v>1617087.5</v>
      </c>
      <c r="C6" s="7">
        <f t="shared" si="0"/>
        <v>28946.15</v>
      </c>
      <c r="D6" s="7">
        <f t="shared" si="0"/>
        <v>1646033.65</v>
      </c>
      <c r="E6" s="7">
        <f t="shared" si="0"/>
        <v>937181.91</v>
      </c>
      <c r="F6" s="7">
        <f t="shared" si="0"/>
        <v>936881.91</v>
      </c>
      <c r="G6" s="7">
        <f t="shared" si="0"/>
        <v>708851.73999999987</v>
      </c>
    </row>
    <row r="7" spans="1:7" x14ac:dyDescent="0.2">
      <c r="A7" s="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9" t="s">
        <v>43</v>
      </c>
      <c r="B9" s="4">
        <v>1617087.5</v>
      </c>
      <c r="C9" s="4">
        <v>28946.15</v>
      </c>
      <c r="D9" s="4">
        <f t="shared" si="1"/>
        <v>1646033.65</v>
      </c>
      <c r="E9" s="4">
        <v>937181.91</v>
      </c>
      <c r="F9" s="4">
        <v>936881.91</v>
      </c>
      <c r="G9" s="4">
        <f t="shared" si="2"/>
        <v>708851.73999999987</v>
      </c>
    </row>
    <row r="10" spans="1:7" x14ac:dyDescent="0.2">
      <c r="A10" s="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9"/>
      <c r="B15" s="4"/>
      <c r="C15" s="4"/>
      <c r="D15" s="4"/>
      <c r="E15" s="4"/>
      <c r="F15" s="4"/>
      <c r="G15" s="4"/>
    </row>
    <row r="16" spans="1:7" ht="10.5" x14ac:dyDescent="0.25">
      <c r="A16" s="5" t="s">
        <v>9</v>
      </c>
      <c r="B16" s="7">
        <f t="shared" ref="B16:G16" si="3">SUM(B17:B23)</f>
        <v>114661554.78</v>
      </c>
      <c r="C16" s="7">
        <f t="shared" si="3"/>
        <v>45544598.299999997</v>
      </c>
      <c r="D16" s="7">
        <f t="shared" si="3"/>
        <v>160206153.07999998</v>
      </c>
      <c r="E16" s="7">
        <f t="shared" si="3"/>
        <v>95748405.599999994</v>
      </c>
      <c r="F16" s="7">
        <f t="shared" si="3"/>
        <v>95205751.030000001</v>
      </c>
      <c r="G16" s="7">
        <f t="shared" si="3"/>
        <v>64457747.479999989</v>
      </c>
    </row>
    <row r="17" spans="1:7" x14ac:dyDescent="0.2">
      <c r="A17" s="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9" t="s">
        <v>24</v>
      </c>
      <c r="B20" s="4">
        <v>114661554.78</v>
      </c>
      <c r="C20" s="4">
        <v>45544598.299999997</v>
      </c>
      <c r="D20" s="4">
        <f t="shared" si="5"/>
        <v>160206153.07999998</v>
      </c>
      <c r="E20" s="4">
        <v>95748405.599999994</v>
      </c>
      <c r="F20" s="4">
        <v>95205751.030000001</v>
      </c>
      <c r="G20" s="4">
        <f t="shared" si="4"/>
        <v>64457747.479999989</v>
      </c>
    </row>
    <row r="21" spans="1:7" x14ac:dyDescent="0.2">
      <c r="A21" s="9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9"/>
      <c r="B24" s="4"/>
      <c r="C24" s="4"/>
      <c r="D24" s="4"/>
      <c r="E24" s="4"/>
      <c r="F24" s="4"/>
      <c r="G24" s="4"/>
    </row>
    <row r="25" spans="1:7" ht="10.5" x14ac:dyDescent="0.25">
      <c r="A25" s="5" t="s">
        <v>27</v>
      </c>
      <c r="B25" s="7">
        <f t="shared" ref="B25:G25" si="6">SUM(B26:B34)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 spans="1:7" x14ac:dyDescent="0.2">
      <c r="A26" s="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9"/>
      <c r="B35" s="4"/>
      <c r="C35" s="4"/>
      <c r="D35" s="4"/>
      <c r="E35" s="4"/>
      <c r="F35" s="4"/>
      <c r="G35" s="4"/>
    </row>
    <row r="36" spans="1:7" ht="10.5" x14ac:dyDescent="0.25">
      <c r="A36" s="5" t="s">
        <v>19</v>
      </c>
      <c r="B36" s="7">
        <f t="shared" ref="B36:G36" si="9">SUM(B37:B40)</f>
        <v>0</v>
      </c>
      <c r="C36" s="7">
        <f t="shared" si="9"/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</row>
    <row r="37" spans="1:7" x14ac:dyDescent="0.2">
      <c r="A37" s="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9"/>
      <c r="B41" s="4"/>
      <c r="C41" s="4"/>
      <c r="D41" s="4"/>
      <c r="E41" s="4"/>
      <c r="F41" s="4"/>
      <c r="G41" s="4"/>
    </row>
    <row r="42" spans="1:7" ht="10.5" x14ac:dyDescent="0.25">
      <c r="A42" s="6" t="s">
        <v>31</v>
      </c>
      <c r="B42" s="8">
        <f t="shared" ref="B42:G42" si="12">SUM(B36+B25+B16+B6)</f>
        <v>116278642.28</v>
      </c>
      <c r="C42" s="8">
        <f t="shared" si="12"/>
        <v>45573544.449999996</v>
      </c>
      <c r="D42" s="8">
        <f t="shared" si="12"/>
        <v>161852186.72999999</v>
      </c>
      <c r="E42" s="8">
        <f t="shared" si="12"/>
        <v>96685587.50999999</v>
      </c>
      <c r="F42" s="8">
        <f t="shared" si="12"/>
        <v>96142632.939999998</v>
      </c>
      <c r="G42" s="8">
        <f t="shared" si="12"/>
        <v>65166599.219999991</v>
      </c>
    </row>
    <row r="44" spans="1:7" x14ac:dyDescent="0.2">
      <c r="A44" s="1" t="s">
        <v>42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69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Manuel Hernández Urrutia</cp:lastModifiedBy>
  <cp:lastPrinted>2024-10-25T19:14:59Z</cp:lastPrinted>
  <dcterms:created xsi:type="dcterms:W3CDTF">2014-02-10T03:37:14Z</dcterms:created>
  <dcterms:modified xsi:type="dcterms:W3CDTF">2024-10-28T21:23:29Z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