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PORTAL\"/>
    </mc:Choice>
  </mc:AlternateContent>
  <xr:revisionPtr revIDLastSave="0" documentId="8_{C02D5A0F-55F7-4EA9-8A46-562264471D70}" xr6:coauthVersionLast="47" xr6:coauthVersionMax="47" xr10:uidLastSave="{00000000-0000-0000-0000-000000000000}"/>
  <bookViews>
    <workbookView xWindow="-110" yWindow="-110" windowWidth="19420" windowHeight="1042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<sst xmlns="http://schemas.openxmlformats.org/spreadsheetml/2006/main" count="45" uniqueCount="45">
  <si>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</si>
  <si>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</si>
  <si>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</si>
  <si>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</si>
  <si>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</si>
  <si>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</si>
  <si>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</si>
  <si>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</si>
  <si>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</si>
  <si>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</si>
  <si>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</si>
  <si>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</si>
  <si>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</si>
  <si>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</si>
  <si>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</si>
  <si>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</si>
  <si>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</si>
  <si>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</si>
  <si>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</si>
  <si>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</si>
  <si>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</si>
  <si>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</si>
  <si>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</si>
  <si>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</si>
  <si>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</si>
  <si>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</si>
  <si>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</si>
  <si>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</si>
  <si>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</si>
  <si>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</si>
  <si>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</si>
  <si>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</si>
  <si>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</si>
  <si>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</si>
  <si>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</si>
  <si>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</si>
  <si>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</si>
  <si>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</si>
  <si>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</si>
  <si>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</si>
  <si>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</si>
  <si>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</si>
  <si>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</si>
  <si>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</si>
  <si>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FORUM CULTURAL GUANAJUATO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</si>
</sst>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1346201</xdr:colOff>
      <xdr:row>47</xdr:row>
      <xdr:rowOff>0</xdr:rowOff>
    </xdr:from>
    <xdr:to>
      <xdr:col>3</xdr:col>
      <xdr:colOff>800101</xdr:colOff>
      <xdr:row>52</xdr:row>
      <xdr:rowOff>30168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423A66C9-20EB-443F-AF01-5A3ACD795FF2}"/>
            </a:ext>
          </a:extLst>
        </xdr:cNvPr>
        <xdr:cNvGrpSpPr>
          <a:grpSpLocks/>
        </xdr:cNvGrpSpPr>
      </xdr:nvGrpSpPr>
      <xdr:grpSpPr bwMode="auto">
        <a:xfrm>
          <a:off x="1346201" y="6724650"/>
          <a:ext cx="6064250" cy="665168"/>
          <a:chOff x="4534897" y="12609096"/>
          <a:chExt cx="4583075" cy="1229427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1B3D873C-3F3A-4C73-AA80-EBC4FCDC0B98}"/>
              </a:ext>
            </a:extLst>
          </xdr:cNvPr>
          <xdr:cNvSpPr txBox="1"/>
        </xdr:nvSpPr>
        <xdr:spPr bwMode="auto">
          <a:xfrm>
            <a:off x="4534897" y="1267951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9D1E23E6-6FD7-42A0-B598-7F44F1768F11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127000</xdr:colOff>
      <xdr:row>47</xdr:row>
      <xdr:rowOff>31750</xdr:rowOff>
    </xdr:from>
    <xdr:to>
      <xdr:col>0</xdr:col>
      <xdr:colOff>1892300</xdr:colOff>
      <xdr:row>52</xdr:row>
      <xdr:rowOff>44450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FF6D7D-20B2-4CF2-ADA3-618267DC2B15}"/>
            </a:ext>
          </a:extLst>
        </xdr:cNvPr>
        <xdr:cNvSpPr txBox="1"/>
      </xdr:nvSpPr>
      <xdr:spPr>
        <a:xfrm>
          <a:off x="127000" y="675640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0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5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ht="10.5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ht="10.5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ht="10.5" x14ac:dyDescent="0.2">
      <c r="A5" s="17"/>
      <c r="B5" s="18"/>
      <c r="C5" s="18"/>
      <c r="D5" s="18"/>
      <c r="E5" s="18"/>
      <c r="F5" s="18"/>
      <c r="G5" s="18"/>
    </row>
    <row r="6" spans="1:7" ht="10.5" x14ac:dyDescent="0.25">
      <c r="A6" s="5" t="s">
        <v>5</v>
      </c>
      <c r="B6" s="7">
        <f t="shared" ref="B6:G6" si="0">SUM(B7:B14)</f>
        <v>1617087.5</v>
      </c>
      <c r="C6" s="7">
        <f t="shared" si="0"/>
        <v>28946.15</v>
      </c>
      <c r="D6" s="7">
        <f t="shared" si="0"/>
        <v>1646033.65</v>
      </c>
      <c r="E6" s="7">
        <f t="shared" si="0"/>
        <v>937181.91</v>
      </c>
      <c r="F6" s="7">
        <f t="shared" si="0"/>
        <v>936881.91</v>
      </c>
      <c r="G6" s="7">
        <f t="shared" si="0"/>
        <v>708851.73999999987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1617087.5</v>
      </c>
      <c r="C9" s="4">
        <v>28946.15</v>
      </c>
      <c r="D9" s="4">
        <f t="shared" si="1"/>
        <v>1646033.65</v>
      </c>
      <c r="E9" s="4">
        <v>937181.91</v>
      </c>
      <c r="F9" s="4">
        <v>936881.91</v>
      </c>
      <c r="G9" s="4">
        <f t="shared" si="2"/>
        <v>708851.73999999987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ht="10.5" x14ac:dyDescent="0.25">
      <c r="A16" s="5" t="s">
        <v>9</v>
      </c>
      <c r="B16" s="7">
        <f t="shared" ref="B16:G16" si="3">SUM(B17:B23)</f>
        <v>114661554.78</v>
      </c>
      <c r="C16" s="7">
        <f t="shared" si="3"/>
        <v>45544598.299999997</v>
      </c>
      <c r="D16" s="7">
        <f t="shared" si="3"/>
        <v>160206153.07999998</v>
      </c>
      <c r="E16" s="7">
        <f t="shared" si="3"/>
        <v>95748405.599999994</v>
      </c>
      <c r="F16" s="7">
        <f t="shared" si="3"/>
        <v>95205751.030000001</v>
      </c>
      <c r="G16" s="7">
        <f t="shared" si="3"/>
        <v>64457747.479999989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114661554.78</v>
      </c>
      <c r="C20" s="4">
        <v>45544598.299999997</v>
      </c>
      <c r="D20" s="4">
        <f t="shared" si="5"/>
        <v>160206153.07999998</v>
      </c>
      <c r="E20" s="4">
        <v>95748405.599999994</v>
      </c>
      <c r="F20" s="4">
        <v>95205751.030000001</v>
      </c>
      <c r="G20" s="4">
        <f t="shared" si="4"/>
        <v>64457747.479999989</v>
      </c>
    </row>
    <row r="21" spans="1:7" x14ac:dyDescent="0.2">
      <c r="A21" s="9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ht="10.5" x14ac:dyDescent="0.25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ht="10.5" x14ac:dyDescent="0.25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ht="10.5" x14ac:dyDescent="0.25">
      <c r="A42" s="6" t="s">
        <v>31</v>
      </c>
      <c r="B42" s="8">
        <f t="shared" ref="B42:G42" si="12">SUM(B36+B25+B16+B6)</f>
        <v>116278642.28</v>
      </c>
      <c r="C42" s="8">
        <f t="shared" si="12"/>
        <v>45573544.449999996</v>
      </c>
      <c r="D42" s="8">
        <f t="shared" si="12"/>
        <v>161852186.72999999</v>
      </c>
      <c r="E42" s="8">
        <f t="shared" si="12"/>
        <v>96685587.50999999</v>
      </c>
      <c r="F42" s="8">
        <f t="shared" si="12"/>
        <v>96142632.939999998</v>
      </c>
      <c r="G42" s="8">
        <f t="shared" si="12"/>
        <v>65166599.219999991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69" header="0.31496062992125984" footer="0.31496062992125984"/>
  <pageSetup paperSize="141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Manuel Hernández Urrutia</cp:lastModifiedBy>
  <cp:lastPrinted>2024-10-25T19:14:59Z</cp:lastPrinted>
  <dcterms:created xsi:type="dcterms:W3CDTF">2014-02-10T03:37:14Z</dcterms:created>
  <dcterms:modified xsi:type="dcterms:W3CDTF">2024-10-28T21:23:29Z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