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3\"/>
    </mc:Choice>
  </mc:AlternateContent>
  <xr:revisionPtr revIDLastSave="0" documentId="13_ncr:1_{E9C157F9-01B4-42DC-9D67-6848D816B5D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<sst xmlns="http://schemas.openxmlformats.org/spreadsheetml/2006/main" count="64" uniqueCount="63">
  <si>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</si>
  <si>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</si>
  <si>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</si>
  <si>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</si>
  <si>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</si>
  <si>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</si>
  <si>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</si>
  <si>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</si>
  <si>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</si>
  <si>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</si>
  <si>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</si>
  <si>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</si>
  <si>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</si>
  <si>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</si>
  <si>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</si>
  <si>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</si>
  <si>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</si>
  <si>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</si>
  <si>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</si>
  <si>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</si>
  <si>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</si>
  <si>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</si>
  <si>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</si>
  <si>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</si>
  <si>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</si>
  <si>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</si>
  <si>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</si>
  <si>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</si>
  <si>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</si>
  <si>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</si>
  <si>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</si>
  <si>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</si>
  <si>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</si>
  <si>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</si>
  <si>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</si>
  <si>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</si>
  <si>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</si>
  <si>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</si>
  <si>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</si>
  <si>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</si>
  <si>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</si>
  <si>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</si>
  <si>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</si>
  <si>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</si>
  <si>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</si>
  <si>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</si>
  <si>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</si>
  <si>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</si>
  <si>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</si>
  <si>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</si>
  <si>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</si>
  <si>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</si>
  <si>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</si>
  <si>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</si>
  <si>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</si>
  <si>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</si>
  <si>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</si>
  <si>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</si>
  <si>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</si>
  <si>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</si>
  <si>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FORUM CULTURAL GUANAJUATO
Estado de Situación Financiera
Al 30 de Septiembre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</si>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</sst>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4" fontId="4" fillId="0" borderId="0" xfId="8" applyNumberFormat="1" applyFont="1" applyAlignment="1" applyProtection="1">
      <alignment horizontal="center" vertical="top" wrapText="1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tabSelected="1" topLeftCell="A41" zoomScaleNormal="100" zoomScaleSheetLayoutView="100" workbookViewId="0">
      <selection sqref="A1:F61"/>
    </sheetView>
  </sheetViews>
  <sheetFormatPr baseColWidth="10" defaultColWidth="12" defaultRowHeight="10" x14ac:dyDescent="0.2"/>
  <cols>
    <col min="1" max="1" width="61.88671875" style="1" customWidth="1"/>
    <col min="2" max="2" width="15.88671875" style="1" customWidth="1"/>
    <col min="3" max="3" width="15.88671875" style="4" customWidth="1"/>
    <col min="4" max="4" width="61.88671875" style="4" customWidth="1"/>
    <col min="5" max="6" width="15.88671875" style="4" customWidth="1"/>
    <col min="7" max="16384" width="12" style="2"/>
  </cols>
  <sheetData>
    <row r="1" spans="1:6" ht="45" customHeight="1" x14ac:dyDescent="0.2">
      <c r="A1" s="27" t="s">
        <v>60</v>
      </c>
      <c r="B1" s="28"/>
      <c r="C1" s="28"/>
      <c r="D1" s="28"/>
      <c r="E1" s="28"/>
      <c r="F1" s="29"/>
    </row>
    <row r="2" spans="1:6" ht="10.5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ht="10.5" x14ac:dyDescent="0.2">
      <c r="A3" s="6" t="s">
        <v>0</v>
      </c>
      <c r="B3" s="7"/>
      <c r="C3" s="7"/>
      <c r="D3" s="6" t="s">
        <v>1</v>
      </c>
      <c r="E3" s="7"/>
      <c r="F3" s="7"/>
    </row>
    <row r="4" spans="1:6" ht="10.5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9">
        <v>6722030.1200000001</v>
      </c>
      <c r="C5" s="19">
        <v>10008093.09</v>
      </c>
      <c r="D5" s="9" t="s">
        <v>36</v>
      </c>
      <c r="E5" s="19">
        <v>24770.71</v>
      </c>
      <c r="F5" s="22">
        <v>10130205.289999999</v>
      </c>
    </row>
    <row r="6" spans="1:6" x14ac:dyDescent="0.2">
      <c r="A6" s="9" t="s">
        <v>23</v>
      </c>
      <c r="B6" s="19">
        <v>9830927.8200000003</v>
      </c>
      <c r="C6" s="19">
        <v>17962805.190000001</v>
      </c>
      <c r="D6" s="9" t="s">
        <v>37</v>
      </c>
      <c r="E6" s="19">
        <v>0</v>
      </c>
      <c r="F6" s="22">
        <v>0</v>
      </c>
    </row>
    <row r="7" spans="1:6" x14ac:dyDescent="0.2">
      <c r="A7" s="9" t="s">
        <v>24</v>
      </c>
      <c r="B7" s="19">
        <v>0</v>
      </c>
      <c r="C7" s="19">
        <v>0</v>
      </c>
      <c r="D7" s="9" t="s">
        <v>6</v>
      </c>
      <c r="E7" s="19">
        <v>0</v>
      </c>
      <c r="F7" s="22">
        <v>0</v>
      </c>
    </row>
    <row r="8" spans="1:6" x14ac:dyDescent="0.2">
      <c r="A8" s="9" t="s">
        <v>25</v>
      </c>
      <c r="B8" s="19">
        <v>0</v>
      </c>
      <c r="C8" s="19">
        <v>0</v>
      </c>
      <c r="D8" s="9" t="s">
        <v>7</v>
      </c>
      <c r="E8" s="19">
        <v>0</v>
      </c>
      <c r="F8" s="22">
        <v>0</v>
      </c>
    </row>
    <row r="9" spans="1:6" x14ac:dyDescent="0.2">
      <c r="A9" s="9" t="s">
        <v>26</v>
      </c>
      <c r="B9" s="19">
        <v>0</v>
      </c>
      <c r="C9" s="19">
        <v>0</v>
      </c>
      <c r="D9" s="9" t="s">
        <v>38</v>
      </c>
      <c r="E9" s="19">
        <v>0</v>
      </c>
      <c r="F9" s="22">
        <v>0</v>
      </c>
    </row>
    <row r="10" spans="1:6" ht="20" x14ac:dyDescent="0.2">
      <c r="A10" s="9" t="s">
        <v>27</v>
      </c>
      <c r="B10" s="19">
        <v>0</v>
      </c>
      <c r="C10" s="19">
        <v>0</v>
      </c>
      <c r="D10" s="9" t="s">
        <v>39</v>
      </c>
      <c r="E10" s="19">
        <v>0</v>
      </c>
      <c r="F10" s="22">
        <v>0</v>
      </c>
    </row>
    <row r="11" spans="1:6" x14ac:dyDescent="0.2">
      <c r="A11" s="9" t="s">
        <v>17</v>
      </c>
      <c r="B11" s="19">
        <v>0</v>
      </c>
      <c r="C11" s="19">
        <v>0</v>
      </c>
      <c r="D11" s="9" t="s">
        <v>8</v>
      </c>
      <c r="E11" s="19">
        <v>0</v>
      </c>
      <c r="F11" s="22">
        <v>0</v>
      </c>
    </row>
    <row r="12" spans="1:6" x14ac:dyDescent="0.2">
      <c r="A12" s="10"/>
      <c r="B12" s="20"/>
      <c r="C12" s="20"/>
      <c r="D12" s="9" t="s">
        <v>40</v>
      </c>
      <c r="E12" s="19">
        <v>1316.34</v>
      </c>
      <c r="F12" s="22">
        <v>1316.34</v>
      </c>
    </row>
    <row r="13" spans="1:6" ht="10.5" x14ac:dyDescent="0.2">
      <c r="A13" s="8" t="s">
        <v>52</v>
      </c>
      <c r="B13" s="21">
        <f>SUM(B5:B11)</f>
        <v>16552957.940000001</v>
      </c>
      <c r="C13" s="21">
        <f>SUM(C5:C11)</f>
        <v>27970898.280000001</v>
      </c>
      <c r="D13" s="10"/>
      <c r="E13" s="23"/>
      <c r="F13" s="24"/>
    </row>
    <row r="14" spans="1:6" ht="10.5" x14ac:dyDescent="0.2">
      <c r="A14" s="11"/>
      <c r="B14" s="20"/>
      <c r="C14" s="20"/>
      <c r="D14" s="8" t="s">
        <v>53</v>
      </c>
      <c r="E14" s="25">
        <f>SUM(E5:E12)</f>
        <v>26087.05</v>
      </c>
      <c r="F14" s="26">
        <f>SUM(F5:F12)</f>
        <v>10131521.629999999</v>
      </c>
    </row>
    <row r="15" spans="1:6" ht="10.5" x14ac:dyDescent="0.2">
      <c r="A15" s="8" t="s">
        <v>19</v>
      </c>
      <c r="B15" s="20"/>
      <c r="C15" s="20"/>
      <c r="D15" s="11"/>
      <c r="E15" s="20"/>
      <c r="F15" s="24"/>
    </row>
    <row r="16" spans="1:6" ht="10.5" x14ac:dyDescent="0.2">
      <c r="A16" s="9" t="s">
        <v>28</v>
      </c>
      <c r="B16" s="19">
        <v>0</v>
      </c>
      <c r="C16" s="19">
        <v>0</v>
      </c>
      <c r="D16" s="8" t="s">
        <v>21</v>
      </c>
      <c r="E16" s="20"/>
      <c r="F16" s="20"/>
    </row>
    <row r="17" spans="1:6" x14ac:dyDescent="0.2">
      <c r="A17" s="9" t="s">
        <v>29</v>
      </c>
      <c r="B17" s="19">
        <v>0</v>
      </c>
      <c r="C17" s="19">
        <v>0</v>
      </c>
      <c r="D17" s="9" t="s">
        <v>9</v>
      </c>
      <c r="E17" s="19">
        <v>0</v>
      </c>
      <c r="F17" s="22">
        <v>0</v>
      </c>
    </row>
    <row r="18" spans="1:6" x14ac:dyDescent="0.2">
      <c r="A18" s="9" t="s">
        <v>30</v>
      </c>
      <c r="B18" s="19">
        <v>5537427.8499999996</v>
      </c>
      <c r="C18" s="19">
        <v>5537427.8499999996</v>
      </c>
      <c r="D18" s="9" t="s">
        <v>10</v>
      </c>
      <c r="E18" s="19">
        <v>0</v>
      </c>
      <c r="F18" s="22">
        <v>0</v>
      </c>
    </row>
    <row r="19" spans="1:6" x14ac:dyDescent="0.2">
      <c r="A19" s="9" t="s">
        <v>31</v>
      </c>
      <c r="B19" s="19">
        <v>161344562.09999999</v>
      </c>
      <c r="C19" s="19">
        <v>160910920.53</v>
      </c>
      <c r="D19" s="9" t="s">
        <v>11</v>
      </c>
      <c r="E19" s="19">
        <v>0</v>
      </c>
      <c r="F19" s="22">
        <v>0</v>
      </c>
    </row>
    <row r="20" spans="1:6" x14ac:dyDescent="0.2">
      <c r="A20" s="9" t="s">
        <v>32</v>
      </c>
      <c r="B20" s="19">
        <v>3299.01</v>
      </c>
      <c r="C20" s="19">
        <v>3299.01</v>
      </c>
      <c r="D20" s="9" t="s">
        <v>41</v>
      </c>
      <c r="E20" s="19">
        <v>0</v>
      </c>
      <c r="F20" s="22">
        <v>0</v>
      </c>
    </row>
    <row r="21" spans="1:6" ht="20" x14ac:dyDescent="0.2">
      <c r="A21" s="9" t="s">
        <v>33</v>
      </c>
      <c r="B21" s="19">
        <v>-61015675.68</v>
      </c>
      <c r="C21" s="19">
        <v>-61469722.259999998</v>
      </c>
      <c r="D21" s="9" t="s">
        <v>54</v>
      </c>
      <c r="E21" s="19">
        <v>0</v>
      </c>
      <c r="F21" s="22">
        <v>0</v>
      </c>
    </row>
    <row r="22" spans="1:6" x14ac:dyDescent="0.2">
      <c r="A22" s="9" t="s">
        <v>34</v>
      </c>
      <c r="B22" s="19">
        <v>833540.38</v>
      </c>
      <c r="C22" s="19">
        <v>833540.38</v>
      </c>
      <c r="D22" s="9" t="s">
        <v>12</v>
      </c>
      <c r="E22" s="19">
        <v>0</v>
      </c>
      <c r="F22" s="22">
        <v>0</v>
      </c>
    </row>
    <row r="23" spans="1:6" x14ac:dyDescent="0.2">
      <c r="A23" s="9" t="s">
        <v>5</v>
      </c>
      <c r="B23" s="19">
        <v>0</v>
      </c>
      <c r="C23" s="19">
        <v>0</v>
      </c>
      <c r="D23" s="10"/>
      <c r="E23" s="20"/>
      <c r="F23" s="24"/>
    </row>
    <row r="24" spans="1:6" ht="10.5" x14ac:dyDescent="0.2">
      <c r="A24" s="9" t="s">
        <v>35</v>
      </c>
      <c r="B24" s="19">
        <v>0</v>
      </c>
      <c r="C24" s="19">
        <v>0</v>
      </c>
      <c r="D24" s="8" t="s">
        <v>55</v>
      </c>
      <c r="E24" s="21">
        <f>SUM(E17:E22)</f>
        <v>0</v>
      </c>
      <c r="F24" s="26">
        <f>SUM(F17:F22)</f>
        <v>0</v>
      </c>
    </row>
    <row r="25" spans="1:6" s="3" customFormat="1" ht="10.5" x14ac:dyDescent="0.2">
      <c r="A25" s="10"/>
      <c r="B25" s="20"/>
      <c r="C25" s="20"/>
      <c r="D25" s="10"/>
      <c r="E25" s="20"/>
      <c r="F25" s="24"/>
    </row>
    <row r="26" spans="1:6" ht="10.5" x14ac:dyDescent="0.2">
      <c r="A26" s="8" t="s">
        <v>56</v>
      </c>
      <c r="B26" s="21">
        <f>SUM(B16:B24)</f>
        <v>106703153.65999997</v>
      </c>
      <c r="C26" s="21">
        <f>SUM(C16:C24)</f>
        <v>105815465.50999999</v>
      </c>
      <c r="D26" s="12" t="s">
        <v>50</v>
      </c>
      <c r="E26" s="21">
        <f>SUM(E24+E14)</f>
        <v>26087.05</v>
      </c>
      <c r="F26" s="26">
        <f>SUM(F14+F24)</f>
        <v>10131521.629999999</v>
      </c>
    </row>
    <row r="27" spans="1:6" ht="10.5" x14ac:dyDescent="0.2">
      <c r="A27" s="11"/>
      <c r="B27" s="20"/>
      <c r="C27" s="20"/>
      <c r="D27" s="11"/>
      <c r="E27" s="20"/>
      <c r="F27" s="24"/>
    </row>
    <row r="28" spans="1:6" ht="10.5" x14ac:dyDescent="0.2">
      <c r="A28" s="8" t="s">
        <v>57</v>
      </c>
      <c r="B28" s="21">
        <f>B13+B26</f>
        <v>123256111.59999996</v>
      </c>
      <c r="C28" s="21">
        <f>C13+C26</f>
        <v>133786363.78999999</v>
      </c>
      <c r="D28" s="6" t="s">
        <v>43</v>
      </c>
      <c r="E28" s="20"/>
      <c r="F28" s="20"/>
    </row>
    <row r="29" spans="1:6" ht="10.5" x14ac:dyDescent="0.2">
      <c r="A29" s="13"/>
      <c r="B29" s="14"/>
      <c r="C29" s="15"/>
      <c r="D29" s="11"/>
      <c r="E29" s="20"/>
      <c r="F29" s="20"/>
    </row>
    <row r="30" spans="1:6" ht="10.5" x14ac:dyDescent="0.2">
      <c r="A30" s="16"/>
      <c r="B30" s="14"/>
      <c r="C30" s="15"/>
      <c r="D30" s="8" t="s">
        <v>42</v>
      </c>
      <c r="E30" s="21">
        <f>SUM(E31:E33)</f>
        <v>188456319.83000001</v>
      </c>
      <c r="F30" s="26">
        <f>SUM(F31:F33)</f>
        <v>187568466.56</v>
      </c>
    </row>
    <row r="31" spans="1:6" x14ac:dyDescent="0.2">
      <c r="A31" s="16"/>
      <c r="B31" s="14"/>
      <c r="C31" s="15"/>
      <c r="D31" s="9" t="s">
        <v>2</v>
      </c>
      <c r="E31" s="19">
        <v>170978080.12</v>
      </c>
      <c r="F31" s="22">
        <v>170090226.84999999</v>
      </c>
    </row>
    <row r="32" spans="1:6" x14ac:dyDescent="0.2">
      <c r="A32" s="16"/>
      <c r="B32" s="14"/>
      <c r="C32" s="15"/>
      <c r="D32" s="9" t="s">
        <v>13</v>
      </c>
      <c r="E32" s="19">
        <v>17478239.710000001</v>
      </c>
      <c r="F32" s="22">
        <v>17478239.710000001</v>
      </c>
    </row>
    <row r="33" spans="1:6" x14ac:dyDescent="0.2">
      <c r="A33" s="16"/>
      <c r="B33" s="14"/>
      <c r="C33" s="15"/>
      <c r="D33" s="9" t="s">
        <v>45</v>
      </c>
      <c r="E33" s="19">
        <v>0</v>
      </c>
      <c r="F33" s="22">
        <v>0</v>
      </c>
    </row>
    <row r="34" spans="1:6" x14ac:dyDescent="0.2">
      <c r="A34" s="16"/>
      <c r="B34" s="14"/>
      <c r="C34" s="15"/>
      <c r="D34" s="10"/>
      <c r="E34" s="20"/>
      <c r="F34" s="24"/>
    </row>
    <row r="35" spans="1:6" ht="10.5" x14ac:dyDescent="0.2">
      <c r="A35" s="16"/>
      <c r="B35" s="14"/>
      <c r="C35" s="15"/>
      <c r="D35" s="8" t="s">
        <v>44</v>
      </c>
      <c r="E35" s="21">
        <f>SUM(E36:E40)</f>
        <v>-65226295.279999994</v>
      </c>
      <c r="F35" s="26">
        <f>SUM(F36:F40)</f>
        <v>-63913624.399999999</v>
      </c>
    </row>
    <row r="36" spans="1:6" x14ac:dyDescent="0.2">
      <c r="A36" s="16"/>
      <c r="B36" s="14"/>
      <c r="C36" s="15"/>
      <c r="D36" s="9" t="s">
        <v>46</v>
      </c>
      <c r="E36" s="19">
        <v>7373019.71</v>
      </c>
      <c r="F36" s="22">
        <v>-2632813.79</v>
      </c>
    </row>
    <row r="37" spans="1:6" x14ac:dyDescent="0.2">
      <c r="A37" s="16"/>
      <c r="B37" s="14"/>
      <c r="C37" s="15"/>
      <c r="D37" s="9" t="s">
        <v>14</v>
      </c>
      <c r="E37" s="19">
        <v>-72599314.989999995</v>
      </c>
      <c r="F37" s="22">
        <v>-61280810.609999999</v>
      </c>
    </row>
    <row r="38" spans="1:6" x14ac:dyDescent="0.2">
      <c r="A38" s="16"/>
      <c r="B38" s="14"/>
      <c r="C38" s="15"/>
      <c r="D38" s="9" t="s">
        <v>3</v>
      </c>
      <c r="E38" s="19">
        <v>0</v>
      </c>
      <c r="F38" s="22">
        <v>0</v>
      </c>
    </row>
    <row r="39" spans="1:6" x14ac:dyDescent="0.2">
      <c r="A39" s="16"/>
      <c r="B39" s="14"/>
      <c r="C39" s="15"/>
      <c r="D39" s="9" t="s">
        <v>4</v>
      </c>
      <c r="E39" s="19">
        <v>0</v>
      </c>
      <c r="F39" s="22">
        <v>0</v>
      </c>
    </row>
    <row r="40" spans="1:6" x14ac:dyDescent="0.2">
      <c r="A40" s="16"/>
      <c r="B40" s="14"/>
      <c r="C40" s="15"/>
      <c r="D40" s="9" t="s">
        <v>47</v>
      </c>
      <c r="E40" s="19">
        <v>0</v>
      </c>
      <c r="F40" s="22">
        <v>0</v>
      </c>
    </row>
    <row r="41" spans="1:6" x14ac:dyDescent="0.2">
      <c r="A41" s="16"/>
      <c r="B41" s="14"/>
      <c r="C41" s="15"/>
      <c r="D41" s="10"/>
      <c r="E41" s="20"/>
      <c r="F41" s="24"/>
    </row>
    <row r="42" spans="1:6" ht="21" x14ac:dyDescent="0.2">
      <c r="A42" s="16"/>
      <c r="B42" s="17"/>
      <c r="C42" s="15"/>
      <c r="D42" s="8" t="s">
        <v>58</v>
      </c>
      <c r="E42" s="21">
        <f>SUM(E43:E44)</f>
        <v>0</v>
      </c>
      <c r="F42" s="26">
        <f>SUM(F43:F44)</f>
        <v>0</v>
      </c>
    </row>
    <row r="43" spans="1:6" x14ac:dyDescent="0.2">
      <c r="A43" s="13"/>
      <c r="B43" s="14"/>
      <c r="C43" s="15"/>
      <c r="D43" s="9" t="s">
        <v>15</v>
      </c>
      <c r="E43" s="19">
        <v>0</v>
      </c>
      <c r="F43" s="22">
        <v>0</v>
      </c>
    </row>
    <row r="44" spans="1:6" x14ac:dyDescent="0.2">
      <c r="A44" s="13"/>
      <c r="B44" s="14"/>
      <c r="C44" s="15"/>
      <c r="D44" s="9" t="s">
        <v>16</v>
      </c>
      <c r="E44" s="19">
        <v>0</v>
      </c>
      <c r="F44" s="22">
        <v>0</v>
      </c>
    </row>
    <row r="45" spans="1:6" x14ac:dyDescent="0.2">
      <c r="A45" s="13"/>
      <c r="B45" s="14"/>
      <c r="C45" s="15"/>
      <c r="D45" s="10"/>
      <c r="E45" s="20"/>
      <c r="F45" s="24"/>
    </row>
    <row r="46" spans="1:6" ht="10.5" x14ac:dyDescent="0.2">
      <c r="A46" s="13"/>
      <c r="B46" s="14"/>
      <c r="C46" s="15"/>
      <c r="D46" s="8" t="s">
        <v>48</v>
      </c>
      <c r="E46" s="21">
        <f>SUM(E42+E35+E30)</f>
        <v>123230024.55000001</v>
      </c>
      <c r="F46" s="26">
        <f>SUM(F42+F35+F30)</f>
        <v>123654842.16</v>
      </c>
    </row>
    <row r="47" spans="1:6" ht="10.5" x14ac:dyDescent="0.2">
      <c r="A47" s="13"/>
      <c r="B47" s="14"/>
      <c r="C47" s="15"/>
      <c r="D47" s="11"/>
      <c r="E47" s="20"/>
      <c r="F47" s="24"/>
    </row>
    <row r="48" spans="1:6" ht="10.5" x14ac:dyDescent="0.2">
      <c r="A48" s="13"/>
      <c r="B48" s="14"/>
      <c r="C48" s="15"/>
      <c r="D48" s="8" t="s">
        <v>49</v>
      </c>
      <c r="E48" s="21">
        <f>E46+E26</f>
        <v>123256111.60000001</v>
      </c>
      <c r="F48" s="21">
        <f>F46+F26</f>
        <v>133786363.78999999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5" x14ac:dyDescent="0.2">
      <c r="A51" s="30" t="s">
        <v>59</v>
      </c>
    </row>
    <row r="59" spans="1:6" x14ac:dyDescent="0.2">
      <c r="A59" s="31" t="s">
        <v>61</v>
      </c>
      <c r="B59" s="31"/>
      <c r="C59" s="31"/>
      <c r="D59" s="32" t="s">
        <v>62</v>
      </c>
      <c r="E59" s="33"/>
      <c r="F59" s="33"/>
    </row>
    <row r="60" spans="1:6" x14ac:dyDescent="0.2">
      <c r="A60" s="31"/>
      <c r="B60" s="31"/>
      <c r="C60" s="31"/>
      <c r="D60" s="33"/>
      <c r="E60" s="33"/>
      <c r="F60" s="33"/>
    </row>
    <row r="61" spans="1:6" x14ac:dyDescent="0.2">
      <c r="A61" s="31"/>
      <c r="B61" s="31"/>
      <c r="C61" s="31"/>
      <c r="D61" s="33"/>
      <c r="E61" s="33"/>
      <c r="F61" s="33"/>
    </row>
  </sheetData>
  <sheetProtection formatCells="0" formatColumns="0" formatRows="0" autoFilter="0"/>
  <mergeCells count="3">
    <mergeCell ref="A1:F1"/>
    <mergeCell ref="A59:C61"/>
    <mergeCell ref="D59:F61"/>
  </mergeCells>
  <printOptions horizontalCentered="1"/>
  <pageMargins left="0.59055118110236227" right="0.59055118110236227" top="0.78740157480314965" bottom="0.78740157480314965" header="0" footer="0"/>
  <pageSetup scale="6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María Antonieta Rosales Nieves</cp:lastModifiedBy>
  <cp:lastPrinted>2025-10-13T18:42:46Z</cp:lastPrinted>
  <dcterms:created xsi:type="dcterms:W3CDTF">2012-12-11T20:26:08Z</dcterms:created>
  <dcterms:modified xsi:type="dcterms:W3CDTF">2025-10-13T18:43:15Z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