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barra\Downloads\FINANCIEROS PAGINA 2025\"/>
    </mc:Choice>
  </mc:AlternateContent>
  <xr:revisionPtr revIDLastSave="0" documentId="8_{12EFB91E-E06A-4D8B-9576-48C3B19AFB2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J10" i="1"/>
  <c r="K10" i="1"/>
  <c r="L10" i="1"/>
  <c r="M10" i="1"/>
  <c r="N10" i="1"/>
  <c r="O10" i="1"/>
  <c r="D10" i="1"/>
  <c r="L9" i="1" l="1"/>
  <c r="K9" i="1"/>
  <c r="J9" i="1"/>
  <c r="O9" i="1"/>
  <c r="N9" i="1"/>
  <c r="M9" i="1"/>
  <c r="I9" i="1"/>
  <c r="F9" i="1"/>
  <c r="E9" i="1"/>
  <c r="H9" i="1"/>
  <c r="D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<sst xmlns="http://schemas.openxmlformats.org/spreadsheetml/2006/main" count="92" uniqueCount="92">
  <si>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</si>
  <si>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</si>
  <si>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</si>
  <si>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</si>
  <si>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</si>
  <si>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</si>
  <si>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</si>
  <si>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</si>
  <si>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</si>
  <si>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</si>
  <si>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</si>
  <si>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</si>
  <si>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</si>
  <si>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</si>
  <si>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</si>
  <si>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</si>
  <si>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</si>
  <si>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</si>
  <si>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</si>
  <si>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</si>
  <si>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</si>
  <si>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</si>
  <si>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</si>
  <si>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</si>
  <si>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</si>
  <si>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</si>
  <si>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</si>
  <si>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</si>
  <si>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</si>
  <si>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</si>
  <si>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</si>
  <si>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</si>
  <si>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</si>
  <si>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</si>
  <si>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</si>
  <si>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</si>
  <si>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</si>
  <si>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</si>
  <si>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</si>
  <si>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</si>
  <si>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</si>
  <si>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</si>
  <si>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</si>
  <si>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</si>
  <si>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</si>
  <si>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</si>
  <si>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</si>
  <si>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</si>
  <si>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</si>
  <si>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</si>
  <si>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</si>
  <si>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</si>
  <si>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</si>
  <si>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</si>
  <si>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</si>
  <si>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</si>
  <si>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</si>
  <si>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</si>
  <si>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</si>
  <si>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</si>
  <si>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</si>
  <si>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</si>
  <si>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</si>
  <si>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</si>
  <si>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</si>
  <si>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</si>
  <si>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</si>
  <si>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</si>
  <si>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</si>
  <si>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</si>
  <si>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</si>
  <si>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</si>
  <si>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</si>
  <si>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</si>
  <si>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</si>
  <si>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</si>
  <si>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</si>
  <si>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</si>
  <si>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</si>
  <si>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</si>
  <si>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</si>
  <si>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</si>
  <si>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</si>
  <si>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</si>
  <si>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</si>
  <si>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</si>
  <si>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</si>
  <si>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</si>
  <si>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</si>
  <si>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</si>
  <si>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2025</t>
  </si>
  <si>
    <t>FORUM CULTURAL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</si>
</sst>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 xr:uid="{00000000-0005-0000-0000-000000000000}"/>
    <cellStyle name="20% - Énfasis4 3" xfId="37" xr:uid="{00000000-0005-0000-0000-000001000000}"/>
    <cellStyle name="Euro" xfId="38" xr:uid="{00000000-0005-0000-0000-000002000000}"/>
    <cellStyle name="Euro 2" xfId="39" xr:uid="{00000000-0005-0000-0000-000003000000}"/>
    <cellStyle name="Millares" xfId="34" builtinId="3"/>
    <cellStyle name="Millares 2" xfId="40" xr:uid="{00000000-0005-0000-0000-000005000000}"/>
    <cellStyle name="Millares 2 2" xfId="41" xr:uid="{00000000-0005-0000-0000-000006000000}"/>
    <cellStyle name="Millares 3" xfId="42" xr:uid="{00000000-0005-0000-0000-000007000000}"/>
    <cellStyle name="Millares 4" xfId="43" xr:uid="{00000000-0005-0000-0000-000008000000}"/>
    <cellStyle name="Millares 5" xfId="44" xr:uid="{00000000-0005-0000-0000-000009000000}"/>
    <cellStyle name="Millares 5 2" xfId="45" xr:uid="{00000000-0005-0000-0000-00000A000000}"/>
    <cellStyle name="Millares 6" xfId="46" xr:uid="{00000000-0005-0000-0000-00000B000000}"/>
    <cellStyle name="Millares 7" xfId="47" xr:uid="{00000000-0005-0000-0000-00000C000000}"/>
    <cellStyle name="Moneda 2" xfId="48" xr:uid="{00000000-0005-0000-0000-00000D000000}"/>
    <cellStyle name="Moneda 2 2" xfId="49" xr:uid="{00000000-0005-0000-0000-00000E000000}"/>
    <cellStyle name="Normal" xfId="0" builtinId="0"/>
    <cellStyle name="Normal 10" xfId="1" xr:uid="{00000000-0005-0000-0000-000010000000}"/>
    <cellStyle name="Normal 10 10" xfId="50" xr:uid="{00000000-0005-0000-0000-000011000000}"/>
    <cellStyle name="Normal 10 11" xfId="51" xr:uid="{00000000-0005-0000-0000-000012000000}"/>
    <cellStyle name="Normal 10 12" xfId="52" xr:uid="{00000000-0005-0000-0000-000013000000}"/>
    <cellStyle name="Normal 10 13" xfId="53" xr:uid="{00000000-0005-0000-0000-000014000000}"/>
    <cellStyle name="Normal 10 2" xfId="54" xr:uid="{00000000-0005-0000-0000-000015000000}"/>
    <cellStyle name="Normal 10 3" xfId="55" xr:uid="{00000000-0005-0000-0000-000016000000}"/>
    <cellStyle name="Normal 10 4" xfId="56" xr:uid="{00000000-0005-0000-0000-000017000000}"/>
    <cellStyle name="Normal 10 5" xfId="57" xr:uid="{00000000-0005-0000-0000-000018000000}"/>
    <cellStyle name="Normal 10 6" xfId="58" xr:uid="{00000000-0005-0000-0000-000019000000}"/>
    <cellStyle name="Normal 10 7" xfId="59" xr:uid="{00000000-0005-0000-0000-00001A000000}"/>
    <cellStyle name="Normal 10 8" xfId="60" xr:uid="{00000000-0005-0000-0000-00001B000000}"/>
    <cellStyle name="Normal 10 9" xfId="61" xr:uid="{00000000-0005-0000-0000-00001C000000}"/>
    <cellStyle name="Normal 11" xfId="2" xr:uid="{00000000-0005-0000-0000-00001D000000}"/>
    <cellStyle name="Normal 11 10" xfId="62" xr:uid="{00000000-0005-0000-0000-00001E000000}"/>
    <cellStyle name="Normal 11 11" xfId="63" xr:uid="{00000000-0005-0000-0000-00001F000000}"/>
    <cellStyle name="Normal 11 12" xfId="64" xr:uid="{00000000-0005-0000-0000-000020000000}"/>
    <cellStyle name="Normal 11 13" xfId="65" xr:uid="{00000000-0005-0000-0000-000021000000}"/>
    <cellStyle name="Normal 11 2" xfId="66" xr:uid="{00000000-0005-0000-0000-000022000000}"/>
    <cellStyle name="Normal 11 3" xfId="67" xr:uid="{00000000-0005-0000-0000-000023000000}"/>
    <cellStyle name="Normal 11 4" xfId="68" xr:uid="{00000000-0005-0000-0000-000024000000}"/>
    <cellStyle name="Normal 11 5" xfId="69" xr:uid="{00000000-0005-0000-0000-000025000000}"/>
    <cellStyle name="Normal 11 6" xfId="70" xr:uid="{00000000-0005-0000-0000-000026000000}"/>
    <cellStyle name="Normal 11 7" xfId="71" xr:uid="{00000000-0005-0000-0000-000027000000}"/>
    <cellStyle name="Normal 11 8" xfId="72" xr:uid="{00000000-0005-0000-0000-000028000000}"/>
    <cellStyle name="Normal 11 9" xfId="73" xr:uid="{00000000-0005-0000-0000-000029000000}"/>
    <cellStyle name="Normal 12" xfId="74" xr:uid="{00000000-0005-0000-0000-00002A000000}"/>
    <cellStyle name="Normal 13" xfId="75" xr:uid="{00000000-0005-0000-0000-00002B000000}"/>
    <cellStyle name="Normal 14" xfId="76" xr:uid="{00000000-0005-0000-0000-00002C000000}"/>
    <cellStyle name="Normal 15" xfId="77" xr:uid="{00000000-0005-0000-0000-00002D000000}"/>
    <cellStyle name="Normal 2" xfId="3" xr:uid="{00000000-0005-0000-0000-00002E000000}"/>
    <cellStyle name="Normal 2 10" xfId="78" xr:uid="{00000000-0005-0000-0000-00002F000000}"/>
    <cellStyle name="Normal 2 11" xfId="79" xr:uid="{00000000-0005-0000-0000-000030000000}"/>
    <cellStyle name="Normal 2 12" xfId="80" xr:uid="{00000000-0005-0000-0000-000031000000}"/>
    <cellStyle name="Normal 2 13" xfId="81" xr:uid="{00000000-0005-0000-0000-000032000000}"/>
    <cellStyle name="Normal 2 14" xfId="82" xr:uid="{00000000-0005-0000-0000-000033000000}"/>
    <cellStyle name="Normal 2 15" xfId="83" xr:uid="{00000000-0005-0000-0000-000034000000}"/>
    <cellStyle name="Normal 2 16" xfId="84" xr:uid="{00000000-0005-0000-0000-000035000000}"/>
    <cellStyle name="Normal 2 17" xfId="85" xr:uid="{00000000-0005-0000-0000-000036000000}"/>
    <cellStyle name="Normal 2 2" xfId="86" xr:uid="{00000000-0005-0000-0000-000037000000}"/>
    <cellStyle name="Normal 2 2 2" xfId="87" xr:uid="{00000000-0005-0000-0000-000038000000}"/>
    <cellStyle name="Normal 2 2 2 2" xfId="88" xr:uid="{00000000-0005-0000-0000-000039000000}"/>
    <cellStyle name="Normal 2 2 3" xfId="89" xr:uid="{00000000-0005-0000-0000-00003A000000}"/>
    <cellStyle name="Normal 2 3" xfId="90" xr:uid="{00000000-0005-0000-0000-00003B000000}"/>
    <cellStyle name="Normal 2 4" xfId="91" xr:uid="{00000000-0005-0000-0000-00003C000000}"/>
    <cellStyle name="Normal 2 5" xfId="92" xr:uid="{00000000-0005-0000-0000-00003D000000}"/>
    <cellStyle name="Normal 2 6" xfId="93" xr:uid="{00000000-0005-0000-0000-00003E000000}"/>
    <cellStyle name="Normal 2 7" xfId="94" xr:uid="{00000000-0005-0000-0000-00003F000000}"/>
    <cellStyle name="Normal 2 8" xfId="95" xr:uid="{00000000-0005-0000-0000-000040000000}"/>
    <cellStyle name="Normal 2 9" xfId="96" xr:uid="{00000000-0005-0000-0000-000041000000}"/>
    <cellStyle name="Normal 3" xfId="4" xr:uid="{00000000-0005-0000-0000-000042000000}"/>
    <cellStyle name="Normal 3 10" xfId="97" xr:uid="{00000000-0005-0000-0000-000043000000}"/>
    <cellStyle name="Normal 3 11" xfId="98" xr:uid="{00000000-0005-0000-0000-000044000000}"/>
    <cellStyle name="Normal 3 12" xfId="99" xr:uid="{00000000-0005-0000-0000-000045000000}"/>
    <cellStyle name="Normal 3 13" xfId="100" xr:uid="{00000000-0005-0000-0000-000046000000}"/>
    <cellStyle name="Normal 3 2" xfId="101" xr:uid="{00000000-0005-0000-0000-000047000000}"/>
    <cellStyle name="Normal 3 3" xfId="102" xr:uid="{00000000-0005-0000-0000-000048000000}"/>
    <cellStyle name="Normal 3 4" xfId="103" xr:uid="{00000000-0005-0000-0000-000049000000}"/>
    <cellStyle name="Normal 3 5" xfId="104" xr:uid="{00000000-0005-0000-0000-00004A000000}"/>
    <cellStyle name="Normal 3 6" xfId="105" xr:uid="{00000000-0005-0000-0000-00004B000000}"/>
    <cellStyle name="Normal 3 7" xfId="106" xr:uid="{00000000-0005-0000-0000-00004C000000}"/>
    <cellStyle name="Normal 3 8" xfId="107" xr:uid="{00000000-0005-0000-0000-00004D000000}"/>
    <cellStyle name="Normal 3 9" xfId="108" xr:uid="{00000000-0005-0000-0000-00004E000000}"/>
    <cellStyle name="Normal 4" xfId="109" xr:uid="{00000000-0005-0000-0000-00004F000000}"/>
    <cellStyle name="Normal 4 10" xfId="110" xr:uid="{00000000-0005-0000-0000-000050000000}"/>
    <cellStyle name="Normal 4 11" xfId="111" xr:uid="{00000000-0005-0000-0000-000051000000}"/>
    <cellStyle name="Normal 4 12" xfId="112" xr:uid="{00000000-0005-0000-0000-000052000000}"/>
    <cellStyle name="Normal 4 13" xfId="113" xr:uid="{00000000-0005-0000-0000-000053000000}"/>
    <cellStyle name="Normal 4 2" xfId="114" xr:uid="{00000000-0005-0000-0000-000054000000}"/>
    <cellStyle name="Normal 4 3" xfId="115" xr:uid="{00000000-0005-0000-0000-000055000000}"/>
    <cellStyle name="Normal 4 4" xfId="35" xr:uid="{00000000-0005-0000-0000-000056000000}"/>
    <cellStyle name="Normal 4 5" xfId="116" xr:uid="{00000000-0005-0000-0000-000057000000}"/>
    <cellStyle name="Normal 4 6" xfId="117" xr:uid="{00000000-0005-0000-0000-000058000000}"/>
    <cellStyle name="Normal 4 7" xfId="118" xr:uid="{00000000-0005-0000-0000-000059000000}"/>
    <cellStyle name="Normal 4 8" xfId="119" xr:uid="{00000000-0005-0000-0000-00005A000000}"/>
    <cellStyle name="Normal 4 9" xfId="120" xr:uid="{00000000-0005-0000-0000-00005B000000}"/>
    <cellStyle name="Normal 5" xfId="121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63" xr:uid="{00000000-0005-0000-0000-000086000000}"/>
    <cellStyle name="Notas 3" xfId="164" xr:uid="{00000000-0005-0000-0000-000087000000}"/>
    <cellStyle name="Porcentaje 2" xfId="165" xr:uid="{00000000-0005-0000-0000-000088000000}"/>
    <cellStyle name="Porcentaje 3" xfId="166" xr:uid="{00000000-0005-0000-0000-000089000000}"/>
    <cellStyle name="SAPBEXaggData" xfId="5" xr:uid="{00000000-0005-0000-0000-00008A000000}"/>
    <cellStyle name="SAPBEXaggDataEmph" xfId="6" xr:uid="{00000000-0005-0000-0000-00008B000000}"/>
    <cellStyle name="SAPBEXaggItem" xfId="7" xr:uid="{00000000-0005-0000-0000-00008C000000}"/>
    <cellStyle name="SAPBEXchaText" xfId="8" xr:uid="{00000000-0005-0000-0000-00008D000000}"/>
    <cellStyle name="SAPBEXexcBad7" xfId="9" xr:uid="{00000000-0005-0000-0000-00008E000000}"/>
    <cellStyle name="SAPBEXexcBad8" xfId="10" xr:uid="{00000000-0005-0000-0000-00008F000000}"/>
    <cellStyle name="SAPBEXexcBad9" xfId="11" xr:uid="{00000000-0005-0000-0000-000090000000}"/>
    <cellStyle name="SAPBEXexcCritical4" xfId="12" xr:uid="{00000000-0005-0000-0000-000091000000}"/>
    <cellStyle name="SAPBEXexcCritical5" xfId="13" xr:uid="{00000000-0005-0000-0000-000092000000}"/>
    <cellStyle name="SAPBEXexcCritical6" xfId="14" xr:uid="{00000000-0005-0000-0000-000093000000}"/>
    <cellStyle name="SAPBEXexcGood1" xfId="15" xr:uid="{00000000-0005-0000-0000-000094000000}"/>
    <cellStyle name="SAPBEXexcGood2" xfId="16" xr:uid="{00000000-0005-0000-0000-000095000000}"/>
    <cellStyle name="SAPBEXexcGood3" xfId="17" xr:uid="{00000000-0005-0000-0000-000096000000}"/>
    <cellStyle name="SAPBEXfilterDrill" xfId="18" xr:uid="{00000000-0005-0000-0000-000097000000}"/>
    <cellStyle name="SAPBEXfilterItem" xfId="19" xr:uid="{00000000-0005-0000-0000-000098000000}"/>
    <cellStyle name="SAPBEXfilterText" xfId="20" xr:uid="{00000000-0005-0000-0000-000099000000}"/>
    <cellStyle name="SAPBEXformats" xfId="21" xr:uid="{00000000-0005-0000-0000-00009A000000}"/>
    <cellStyle name="SAPBEXheaderItem" xfId="22" xr:uid="{00000000-0005-0000-0000-00009B000000}"/>
    <cellStyle name="SAPBEXheaderItem 2" xfId="23" xr:uid="{00000000-0005-0000-0000-00009C000000}"/>
    <cellStyle name="SAPBEXheaderText" xfId="24" xr:uid="{00000000-0005-0000-0000-00009D000000}"/>
    <cellStyle name="SAPBEXheaderText 2" xfId="25" xr:uid="{00000000-0005-0000-0000-00009E000000}"/>
    <cellStyle name="SAPBEXresData" xfId="26" xr:uid="{00000000-0005-0000-0000-00009F000000}"/>
    <cellStyle name="SAPBEXresDataEmph" xfId="27" xr:uid="{00000000-0005-0000-0000-0000A0000000}"/>
    <cellStyle name="SAPBEXresItem" xfId="28" xr:uid="{00000000-0005-0000-0000-0000A1000000}"/>
    <cellStyle name="SAPBEXstdData" xfId="29" xr:uid="{00000000-0005-0000-0000-0000A2000000}"/>
    <cellStyle name="SAPBEXstdDataEmph" xfId="30" xr:uid="{00000000-0005-0000-0000-0000A3000000}"/>
    <cellStyle name="SAPBEXstdItem" xfId="31" xr:uid="{00000000-0005-0000-0000-0000A4000000}"/>
    <cellStyle name="SAPBEXtitle" xfId="32" xr:uid="{00000000-0005-0000-0000-0000A5000000}"/>
    <cellStyle name="SAPBEXundefined" xfId="33" xr:uid="{00000000-0005-0000-0000-0000A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3"/>
  <sheetViews>
    <sheetView showGridLines="0" tabSelected="1" zoomScale="70" zoomScaleNormal="70" workbookViewId="0">
      <selection sqref="A1:O1"/>
    </sheetView>
  </sheetViews>
  <sheetFormatPr baseColWidth="10" defaultColWidth="11.54296875" defaultRowHeight="13" x14ac:dyDescent="0.3"/>
  <cols>
    <col min="1" max="1" width="3.7265625" style="15" customWidth="1"/>
    <col min="2" max="2" width="67.7265625" style="15" bestFit="1" customWidth="1"/>
    <col min="3" max="3" width="22.7265625" style="22" bestFit="1" customWidth="1"/>
    <col min="4" max="4" width="21.26953125" style="22" bestFit="1" customWidth="1"/>
    <col min="5" max="6" width="21.54296875" style="22" bestFit="1" customWidth="1"/>
    <col min="7" max="8" width="21.1796875" style="22" bestFit="1" customWidth="1"/>
    <col min="9" max="9" width="20.54296875" style="22" bestFit="1" customWidth="1"/>
    <col min="10" max="10" width="21.81640625" style="22" bestFit="1" customWidth="1"/>
    <col min="11" max="11" width="21.1796875" style="22" bestFit="1" customWidth="1"/>
    <col min="12" max="12" width="21.81640625" style="22" bestFit="1" customWidth="1"/>
    <col min="13" max="13" width="21.26953125" style="22" bestFit="1" customWidth="1"/>
    <col min="14" max="14" width="21.81640625" style="22" bestFit="1" customWidth="1"/>
    <col min="15" max="15" width="21.26953125" style="22" bestFit="1" customWidth="1"/>
    <col min="16" max="16384" width="11.54296875" style="15"/>
  </cols>
  <sheetData>
    <row r="1" spans="1:16" s="14" customFormat="1" x14ac:dyDescent="0.3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4" customFormat="1" x14ac:dyDescent="0.3">
      <c r="A2" s="30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4" customFormat="1" x14ac:dyDescent="0.3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5"/>
    </row>
    <row r="5" spans="1:16" x14ac:dyDescent="0.3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3">
      <c r="A8" s="31"/>
      <c r="B8" s="32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3">
      <c r="A9" s="27" t="s">
        <v>12</v>
      </c>
      <c r="B9" s="28"/>
      <c r="C9" s="8">
        <f>+D9+E9+F9+G9+H9+I9+J9+K9+L9+M9+N9+O9</f>
        <v>-500318</v>
      </c>
      <c r="D9" s="8">
        <f>+D10+D18+D28+D38+D48+D58+D62+D71+D75</f>
        <v>-36470</v>
      </c>
      <c r="E9" s="8">
        <f t="shared" ref="E9:O9" si="0">+E10+E18+E28+E38+E48+E58+E62+E71+E75</f>
        <v>-36470</v>
      </c>
      <c r="F9" s="8">
        <f t="shared" si="0"/>
        <v>-38470</v>
      </c>
      <c r="G9" s="8">
        <f t="shared" si="0"/>
        <v>-36470</v>
      </c>
      <c r="H9" s="8">
        <f t="shared" si="0"/>
        <v>-36470</v>
      </c>
      <c r="I9" s="8">
        <f t="shared" si="0"/>
        <v>-36470</v>
      </c>
      <c r="J9" s="8">
        <f t="shared" si="0"/>
        <v>-41986</v>
      </c>
      <c r="K9" s="8">
        <f t="shared" si="0"/>
        <v>-36470</v>
      </c>
      <c r="L9" s="8">
        <f t="shared" si="0"/>
        <v>-36470</v>
      </c>
      <c r="M9" s="8">
        <f t="shared" si="0"/>
        <v>-36470</v>
      </c>
      <c r="N9" s="8">
        <f t="shared" si="0"/>
        <v>-36470</v>
      </c>
      <c r="O9" s="9">
        <f t="shared" si="0"/>
        <v>-91632</v>
      </c>
      <c r="P9" s="2"/>
    </row>
    <row r="10" spans="1:16" x14ac:dyDescent="0.3">
      <c r="A10" s="25" t="s">
        <v>14</v>
      </c>
      <c r="B10" s="26"/>
      <c r="C10" s="8">
        <f t="shared" ref="C10:C74" si="1">+D10+E10+F10+G10+H10+I10+J10+K10+L10+M10+N10+O10</f>
        <v>-485692</v>
      </c>
      <c r="D10" s="11">
        <f>SUM(D11:D17)</f>
        <v>-35565</v>
      </c>
      <c r="E10" s="11">
        <f t="shared" ref="E10:O10" si="2">SUM(E11:E17)</f>
        <v>-35565</v>
      </c>
      <c r="F10" s="11">
        <f t="shared" si="2"/>
        <v>-35565</v>
      </c>
      <c r="G10" s="11">
        <f t="shared" si="2"/>
        <v>-35565</v>
      </c>
      <c r="H10" s="11">
        <f t="shared" si="2"/>
        <v>-35565</v>
      </c>
      <c r="I10" s="11">
        <f t="shared" si="2"/>
        <v>-35565</v>
      </c>
      <c r="J10" s="11">
        <f t="shared" si="2"/>
        <v>-40921</v>
      </c>
      <c r="K10" s="11">
        <f t="shared" si="2"/>
        <v>-35565</v>
      </c>
      <c r="L10" s="11">
        <f t="shared" si="2"/>
        <v>-35565</v>
      </c>
      <c r="M10" s="11">
        <f t="shared" si="2"/>
        <v>-35565</v>
      </c>
      <c r="N10" s="11">
        <f t="shared" si="2"/>
        <v>-35565</v>
      </c>
      <c r="O10" s="12">
        <f t="shared" si="2"/>
        <v>-89121</v>
      </c>
      <c r="P10" s="2"/>
    </row>
    <row r="11" spans="1:16" x14ac:dyDescent="0.3">
      <c r="A11" s="23">
        <v>1100</v>
      </c>
      <c r="B11" s="3" t="s">
        <v>15</v>
      </c>
      <c r="C11" s="10">
        <f t="shared" si="1"/>
        <v>-122868</v>
      </c>
      <c r="D11" s="1">
        <v>-10239</v>
      </c>
      <c r="E11" s="1">
        <v>-10239</v>
      </c>
      <c r="F11" s="1">
        <v>-10239</v>
      </c>
      <c r="G11" s="1">
        <v>-10239</v>
      </c>
      <c r="H11" s="1">
        <v>-10239</v>
      </c>
      <c r="I11" s="1">
        <v>-10239</v>
      </c>
      <c r="J11" s="1">
        <v>-10239</v>
      </c>
      <c r="K11" s="1">
        <v>-10239</v>
      </c>
      <c r="L11" s="1">
        <v>-10239</v>
      </c>
      <c r="M11" s="1">
        <v>-10239</v>
      </c>
      <c r="N11" s="1">
        <v>-10239</v>
      </c>
      <c r="O11" s="4">
        <v>-10239</v>
      </c>
      <c r="P11" s="2"/>
    </row>
    <row r="12" spans="1:16" x14ac:dyDescent="0.3">
      <c r="A12" s="23">
        <v>1200</v>
      </c>
      <c r="B12" s="3" t="s">
        <v>16</v>
      </c>
      <c r="C12" s="10">
        <f t="shared" si="1"/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/>
      <c r="P12" s="2"/>
    </row>
    <row r="13" spans="1:16" x14ac:dyDescent="0.3">
      <c r="A13" s="23">
        <v>1300</v>
      </c>
      <c r="B13" s="3" t="s">
        <v>17</v>
      </c>
      <c r="C13" s="10">
        <f t="shared" si="1"/>
        <v>-150052</v>
      </c>
      <c r="D13" s="1">
        <v>-7595</v>
      </c>
      <c r="E13" s="1">
        <v>-7595</v>
      </c>
      <c r="F13" s="1">
        <v>-7595</v>
      </c>
      <c r="G13" s="1">
        <v>-7595</v>
      </c>
      <c r="H13" s="1">
        <v>-7595</v>
      </c>
      <c r="I13" s="1">
        <v>-7595</v>
      </c>
      <c r="J13" s="1">
        <v>-12951</v>
      </c>
      <c r="K13" s="1">
        <v>-7595</v>
      </c>
      <c r="L13" s="1">
        <v>-7595</v>
      </c>
      <c r="M13" s="1">
        <v>-7595</v>
      </c>
      <c r="N13" s="1">
        <v>-7595</v>
      </c>
      <c r="O13" s="4">
        <v>-61151</v>
      </c>
      <c r="P13" s="2"/>
    </row>
    <row r="14" spans="1:16" x14ac:dyDescent="0.3">
      <c r="A14" s="23">
        <v>1400</v>
      </c>
      <c r="B14" s="3" t="s">
        <v>18</v>
      </c>
      <c r="C14" s="10">
        <f t="shared" si="1"/>
        <v>-41160</v>
      </c>
      <c r="D14" s="1">
        <v>-3430</v>
      </c>
      <c r="E14" s="1">
        <v>-3430</v>
      </c>
      <c r="F14" s="1">
        <v>-3430</v>
      </c>
      <c r="G14" s="1">
        <v>-3430</v>
      </c>
      <c r="H14" s="1">
        <v>-3430</v>
      </c>
      <c r="I14" s="1">
        <v>-3430</v>
      </c>
      <c r="J14" s="1">
        <v>-3430</v>
      </c>
      <c r="K14" s="1">
        <v>-3430</v>
      </c>
      <c r="L14" s="1">
        <v>-3430</v>
      </c>
      <c r="M14" s="1">
        <v>-3430</v>
      </c>
      <c r="N14" s="1">
        <v>-3430</v>
      </c>
      <c r="O14" s="4">
        <v>-3430</v>
      </c>
      <c r="P14" s="2"/>
    </row>
    <row r="15" spans="1:16" x14ac:dyDescent="0.3">
      <c r="A15" s="23">
        <v>1500</v>
      </c>
      <c r="B15" s="3" t="s">
        <v>19</v>
      </c>
      <c r="C15" s="10">
        <f t="shared" si="1"/>
        <v>-171612</v>
      </c>
      <c r="D15" s="1">
        <v>-14301</v>
      </c>
      <c r="E15" s="1">
        <v>-14301</v>
      </c>
      <c r="F15" s="1">
        <v>-14301</v>
      </c>
      <c r="G15" s="1">
        <v>-14301</v>
      </c>
      <c r="H15" s="1">
        <v>-14301</v>
      </c>
      <c r="I15" s="1">
        <v>-14301</v>
      </c>
      <c r="J15" s="1">
        <v>-14301</v>
      </c>
      <c r="K15" s="1">
        <v>-14301</v>
      </c>
      <c r="L15" s="1">
        <v>-14301</v>
      </c>
      <c r="M15" s="1">
        <v>-14301</v>
      </c>
      <c r="N15" s="1">
        <v>-14301</v>
      </c>
      <c r="O15" s="4">
        <v>-14301</v>
      </c>
      <c r="P15" s="2"/>
    </row>
    <row r="16" spans="1:16" x14ac:dyDescent="0.3">
      <c r="A16" s="23">
        <v>1600</v>
      </c>
      <c r="B16" s="3" t="s">
        <v>20</v>
      </c>
      <c r="C16" s="10">
        <f t="shared" si="1"/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  <c r="P16" s="2"/>
    </row>
    <row r="17" spans="1:16" x14ac:dyDescent="0.3">
      <c r="A17" s="23">
        <v>1700</v>
      </c>
      <c r="B17" s="3" t="s">
        <v>21</v>
      </c>
      <c r="C17" s="10">
        <f t="shared" si="1"/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/>
      <c r="P17" s="2"/>
    </row>
    <row r="18" spans="1:16" x14ac:dyDescent="0.3">
      <c r="A18" s="25" t="s">
        <v>22</v>
      </c>
      <c r="B18" s="26"/>
      <c r="C18" s="8">
        <f t="shared" si="1"/>
        <v>-2000</v>
      </c>
      <c r="D18" s="11">
        <f>SUM(D19:D27)</f>
        <v>0</v>
      </c>
      <c r="E18" s="11">
        <f t="shared" ref="E18:O18" si="3">SUM(E19:E27)</f>
        <v>0</v>
      </c>
      <c r="F18" s="11">
        <f t="shared" si="3"/>
        <v>-2000</v>
      </c>
      <c r="G18" s="11">
        <f t="shared" si="3"/>
        <v>0</v>
      </c>
      <c r="H18" s="11">
        <f t="shared" si="3"/>
        <v>0</v>
      </c>
      <c r="I18" s="11">
        <f t="shared" si="3"/>
        <v>0</v>
      </c>
      <c r="J18" s="11">
        <f t="shared" si="3"/>
        <v>0</v>
      </c>
      <c r="K18" s="11">
        <f t="shared" si="3"/>
        <v>0</v>
      </c>
      <c r="L18" s="11">
        <f t="shared" si="3"/>
        <v>0</v>
      </c>
      <c r="M18" s="11">
        <f t="shared" si="3"/>
        <v>0</v>
      </c>
      <c r="N18" s="11">
        <f t="shared" si="3"/>
        <v>0</v>
      </c>
      <c r="O18" s="12">
        <f t="shared" si="3"/>
        <v>0</v>
      </c>
      <c r="P18" s="2"/>
    </row>
    <row r="19" spans="1:16" x14ac:dyDescent="0.3">
      <c r="A19" s="23">
        <v>2100</v>
      </c>
      <c r="B19" s="3" t="s">
        <v>23</v>
      </c>
      <c r="C19" s="10">
        <f t="shared" si="1"/>
        <v>-2000</v>
      </c>
      <c r="D19" s="1">
        <v>0</v>
      </c>
      <c r="E19" s="1">
        <v>0</v>
      </c>
      <c r="F19" s="1">
        <v>-2000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4">
        <v>0</v>
      </c>
      <c r="P19" s="2"/>
    </row>
    <row r="20" spans="1:16" x14ac:dyDescent="0.3">
      <c r="A20" s="23">
        <v>2200</v>
      </c>
      <c r="B20" s="3" t="s">
        <v>24</v>
      </c>
      <c r="C20" s="10">
        <f t="shared" si="1"/>
        <v>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4"/>
      <c r="P20" s="2"/>
    </row>
    <row r="21" spans="1:16" x14ac:dyDescent="0.3">
      <c r="A21" s="23">
        <v>2300</v>
      </c>
      <c r="B21" s="3" t="s">
        <v>25</v>
      </c>
      <c r="C21" s="10">
        <f t="shared" si="1"/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  <c r="P21" s="2"/>
    </row>
    <row r="22" spans="1:16" x14ac:dyDescent="0.3">
      <c r="A22" s="23">
        <v>2400</v>
      </c>
      <c r="B22" s="3" t="s">
        <v>26</v>
      </c>
      <c r="C22" s="10">
        <f t="shared" si="1"/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/>
      <c r="P22" s="2"/>
    </row>
    <row r="23" spans="1:16" x14ac:dyDescent="0.3">
      <c r="A23" s="23">
        <v>2500</v>
      </c>
      <c r="B23" s="3" t="s">
        <v>27</v>
      </c>
      <c r="C23" s="10">
        <f t="shared" si="1"/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4"/>
      <c r="P23" s="2"/>
    </row>
    <row r="24" spans="1:16" x14ac:dyDescent="0.3">
      <c r="A24" s="23">
        <v>2600</v>
      </c>
      <c r="B24" s="3" t="s">
        <v>28</v>
      </c>
      <c r="C24" s="10">
        <f t="shared" si="1"/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/>
      <c r="P24" s="2"/>
    </row>
    <row r="25" spans="1:16" x14ac:dyDescent="0.3">
      <c r="A25" s="23">
        <v>2700</v>
      </c>
      <c r="B25" s="3" t="s">
        <v>29</v>
      </c>
      <c r="C25" s="10">
        <f t="shared" si="1"/>
        <v>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"/>
      <c r="P25" s="2"/>
    </row>
    <row r="26" spans="1:16" x14ac:dyDescent="0.3">
      <c r="A26" s="23">
        <v>2800</v>
      </c>
      <c r="B26" s="3" t="s">
        <v>30</v>
      </c>
      <c r="C26" s="10">
        <f t="shared" si="1"/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3">
      <c r="A27" s="23">
        <v>2900</v>
      </c>
      <c r="B27" s="3" t="s">
        <v>31</v>
      </c>
      <c r="C27" s="10">
        <f t="shared" si="1"/>
        <v>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/>
      <c r="P27" s="2"/>
    </row>
    <row r="28" spans="1:16" x14ac:dyDescent="0.3">
      <c r="A28" s="25" t="s">
        <v>32</v>
      </c>
      <c r="B28" s="26"/>
      <c r="C28" s="8">
        <f t="shared" si="1"/>
        <v>-12626</v>
      </c>
      <c r="D28" s="11">
        <f>SUM(D29:D37)</f>
        <v>-905</v>
      </c>
      <c r="E28" s="11">
        <f t="shared" ref="E28:O28" si="4">SUM(E29:E37)</f>
        <v>-905</v>
      </c>
      <c r="F28" s="11">
        <f t="shared" si="4"/>
        <v>-905</v>
      </c>
      <c r="G28" s="11">
        <f t="shared" si="4"/>
        <v>-905</v>
      </c>
      <c r="H28" s="11">
        <f t="shared" si="4"/>
        <v>-905</v>
      </c>
      <c r="I28" s="11">
        <f t="shared" si="4"/>
        <v>-905</v>
      </c>
      <c r="J28" s="11">
        <f t="shared" si="4"/>
        <v>-1065</v>
      </c>
      <c r="K28" s="11">
        <f t="shared" si="4"/>
        <v>-905</v>
      </c>
      <c r="L28" s="11">
        <f t="shared" si="4"/>
        <v>-905</v>
      </c>
      <c r="M28" s="11">
        <f t="shared" si="4"/>
        <v>-905</v>
      </c>
      <c r="N28" s="11">
        <f t="shared" si="4"/>
        <v>-905</v>
      </c>
      <c r="O28" s="12">
        <f t="shared" si="4"/>
        <v>-2511</v>
      </c>
      <c r="P28" s="2"/>
    </row>
    <row r="29" spans="1:16" x14ac:dyDescent="0.3">
      <c r="A29" s="23">
        <v>3100</v>
      </c>
      <c r="B29" s="3" t="s">
        <v>33</v>
      </c>
      <c r="C29" s="10">
        <f t="shared" si="1"/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/>
      <c r="P29" s="2"/>
    </row>
    <row r="30" spans="1:16" x14ac:dyDescent="0.3">
      <c r="A30" s="23">
        <v>3200</v>
      </c>
      <c r="B30" s="3" t="s">
        <v>34</v>
      </c>
      <c r="C30" s="10">
        <f t="shared" si="1"/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"/>
      <c r="P30" s="2"/>
    </row>
    <row r="31" spans="1:16" x14ac:dyDescent="0.3">
      <c r="A31" s="23">
        <v>3300</v>
      </c>
      <c r="B31" s="3" t="s">
        <v>35</v>
      </c>
      <c r="C31" s="10">
        <f t="shared" si="1"/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"/>
      <c r="P31" s="2"/>
    </row>
    <row r="32" spans="1:16" x14ac:dyDescent="0.3">
      <c r="A32" s="23">
        <v>3400</v>
      </c>
      <c r="B32" s="3" t="s">
        <v>36</v>
      </c>
      <c r="C32" s="10">
        <f t="shared" si="1"/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"/>
      <c r="P32" s="2"/>
    </row>
    <row r="33" spans="1:16" x14ac:dyDescent="0.3">
      <c r="A33" s="23">
        <v>3500</v>
      </c>
      <c r="B33" s="3" t="s">
        <v>37</v>
      </c>
      <c r="C33" s="10">
        <f t="shared" si="1"/>
        <v>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/>
      <c r="P33" s="2"/>
    </row>
    <row r="34" spans="1:16" x14ac:dyDescent="0.3">
      <c r="A34" s="23">
        <v>3600</v>
      </c>
      <c r="B34" s="3" t="s">
        <v>38</v>
      </c>
      <c r="C34" s="10">
        <f t="shared" si="1"/>
        <v>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/>
      <c r="P34" s="2"/>
    </row>
    <row r="35" spans="1:16" x14ac:dyDescent="0.3">
      <c r="A35" s="23">
        <v>3700</v>
      </c>
      <c r="B35" s="3" t="s">
        <v>39</v>
      </c>
      <c r="C35" s="10">
        <f t="shared" si="1"/>
        <v>0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/>
      <c r="P35" s="2"/>
    </row>
    <row r="36" spans="1:16" x14ac:dyDescent="0.3">
      <c r="A36" s="23">
        <v>3800</v>
      </c>
      <c r="B36" s="3" t="s">
        <v>40</v>
      </c>
      <c r="C36" s="10">
        <f t="shared" si="1"/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/>
      <c r="P36" s="2"/>
    </row>
    <row r="37" spans="1:16" x14ac:dyDescent="0.3">
      <c r="A37" s="23">
        <v>3900</v>
      </c>
      <c r="B37" s="3" t="s">
        <v>41</v>
      </c>
      <c r="C37" s="10">
        <f t="shared" si="1"/>
        <v>-12626</v>
      </c>
      <c r="D37" s="1">
        <v>-905</v>
      </c>
      <c r="E37" s="1">
        <v>-905</v>
      </c>
      <c r="F37" s="1">
        <v>-905</v>
      </c>
      <c r="G37" s="1">
        <v>-905</v>
      </c>
      <c r="H37" s="1">
        <v>-905</v>
      </c>
      <c r="I37" s="1">
        <v>-905</v>
      </c>
      <c r="J37" s="1">
        <v>-1065</v>
      </c>
      <c r="K37" s="1">
        <v>-905</v>
      </c>
      <c r="L37" s="1">
        <v>-905</v>
      </c>
      <c r="M37" s="1">
        <v>-905</v>
      </c>
      <c r="N37" s="1">
        <v>-905</v>
      </c>
      <c r="O37" s="4">
        <v>-2511</v>
      </c>
      <c r="P37" s="2"/>
    </row>
    <row r="38" spans="1:16" x14ac:dyDescent="0.3">
      <c r="A38" s="25" t="s">
        <v>42</v>
      </c>
      <c r="B38" s="26"/>
      <c r="C38" s="8">
        <f t="shared" si="1"/>
        <v>0</v>
      </c>
      <c r="D38" s="11">
        <f>SUM(D39:D47)</f>
        <v>0</v>
      </c>
      <c r="E38" s="11">
        <f t="shared" ref="E38:O38" si="5">SUM(E39:E47)</f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  <c r="I38" s="11">
        <f t="shared" si="5"/>
        <v>0</v>
      </c>
      <c r="J38" s="11">
        <f t="shared" si="5"/>
        <v>0</v>
      </c>
      <c r="K38" s="11">
        <f t="shared" si="5"/>
        <v>0</v>
      </c>
      <c r="L38" s="11">
        <f t="shared" si="5"/>
        <v>0</v>
      </c>
      <c r="M38" s="11">
        <f t="shared" si="5"/>
        <v>0</v>
      </c>
      <c r="N38" s="11">
        <f t="shared" si="5"/>
        <v>0</v>
      </c>
      <c r="O38" s="12">
        <f t="shared" si="5"/>
        <v>0</v>
      </c>
      <c r="P38" s="2"/>
    </row>
    <row r="39" spans="1:16" x14ac:dyDescent="0.3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3">
      <c r="A40" s="23">
        <v>4200</v>
      </c>
      <c r="B40" s="3" t="s">
        <v>44</v>
      </c>
      <c r="C40" s="10">
        <f t="shared" si="1"/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3">
      <c r="A41" s="23">
        <v>4300</v>
      </c>
      <c r="B41" s="3" t="s">
        <v>45</v>
      </c>
      <c r="C41" s="10">
        <f t="shared" si="1"/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3">
      <c r="A42" s="23">
        <v>4400</v>
      </c>
      <c r="B42" s="3" t="s">
        <v>46</v>
      </c>
      <c r="C42" s="10">
        <f t="shared" si="1"/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/>
      <c r="P42" s="2"/>
    </row>
    <row r="43" spans="1:16" x14ac:dyDescent="0.3">
      <c r="A43" s="23">
        <v>4500</v>
      </c>
      <c r="B43" s="3" t="s">
        <v>47</v>
      </c>
      <c r="C43" s="10">
        <f t="shared" si="1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2"/>
    </row>
    <row r="44" spans="1:16" x14ac:dyDescent="0.3">
      <c r="A44" s="23">
        <v>4600</v>
      </c>
      <c r="B44" s="3" t="s">
        <v>48</v>
      </c>
      <c r="C44" s="10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3">
      <c r="A45" s="23"/>
      <c r="B45" s="3" t="s">
        <v>49</v>
      </c>
      <c r="C45" s="10">
        <f t="shared" si="1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3">
      <c r="A46" s="23"/>
      <c r="B46" s="3" t="s">
        <v>50</v>
      </c>
      <c r="C46" s="10">
        <f t="shared" si="1"/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3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3">
      <c r="A48" s="25" t="s">
        <v>52</v>
      </c>
      <c r="B48" s="26"/>
      <c r="C48" s="8">
        <f t="shared" si="1"/>
        <v>0</v>
      </c>
      <c r="D48" s="11">
        <f>SUM(D49:D57)</f>
        <v>0</v>
      </c>
      <c r="E48" s="11">
        <f t="shared" ref="E48:O48" si="6">SUM(E49:E57)</f>
        <v>0</v>
      </c>
      <c r="F48" s="11">
        <f t="shared" si="6"/>
        <v>0</v>
      </c>
      <c r="G48" s="11">
        <f t="shared" si="6"/>
        <v>0</v>
      </c>
      <c r="H48" s="11">
        <f t="shared" si="6"/>
        <v>0</v>
      </c>
      <c r="I48" s="11">
        <f t="shared" si="6"/>
        <v>0</v>
      </c>
      <c r="J48" s="11">
        <f t="shared" si="6"/>
        <v>0</v>
      </c>
      <c r="K48" s="11">
        <f t="shared" si="6"/>
        <v>0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2"/>
    </row>
    <row r="49" spans="1:16" x14ac:dyDescent="0.3">
      <c r="A49" s="23">
        <v>5100</v>
      </c>
      <c r="B49" s="3" t="s">
        <v>53</v>
      </c>
      <c r="C49" s="10">
        <f t="shared" si="1"/>
        <v>0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/>
      <c r="P49" s="2"/>
    </row>
    <row r="50" spans="1:16" x14ac:dyDescent="0.3">
      <c r="A50" s="23">
        <v>5200</v>
      </c>
      <c r="B50" s="3" t="s">
        <v>54</v>
      </c>
      <c r="C50" s="10">
        <f t="shared" si="1"/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2"/>
    </row>
    <row r="51" spans="1:16" x14ac:dyDescent="0.3">
      <c r="A51" s="23">
        <v>5300</v>
      </c>
      <c r="B51" s="3" t="s">
        <v>55</v>
      </c>
      <c r="C51" s="10">
        <f t="shared" si="1"/>
        <v>0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/>
      <c r="P51" s="2"/>
    </row>
    <row r="52" spans="1:16" x14ac:dyDescent="0.3">
      <c r="A52" s="23">
        <v>5400</v>
      </c>
      <c r="B52" s="3" t="s">
        <v>56</v>
      </c>
      <c r="C52" s="10">
        <f t="shared" si="1"/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3">
      <c r="A53" s="23">
        <v>5500</v>
      </c>
      <c r="B53" s="3" t="s">
        <v>57</v>
      </c>
      <c r="C53" s="10">
        <f t="shared" si="1"/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3">
      <c r="A54" s="23">
        <v>5600</v>
      </c>
      <c r="B54" s="3" t="s">
        <v>58</v>
      </c>
      <c r="C54" s="10">
        <f t="shared" si="1"/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/>
      <c r="P54" s="2"/>
    </row>
    <row r="55" spans="1:16" x14ac:dyDescent="0.3">
      <c r="A55" s="23">
        <v>5700</v>
      </c>
      <c r="B55" s="3" t="s">
        <v>59</v>
      </c>
      <c r="C55" s="10">
        <f t="shared" si="1"/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3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3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3">
      <c r="A58" s="25" t="s">
        <v>62</v>
      </c>
      <c r="B58" s="26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2"/>
    </row>
    <row r="59" spans="1:16" x14ac:dyDescent="0.3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3">
      <c r="A60" s="23">
        <v>6200</v>
      </c>
      <c r="B60" s="3" t="s">
        <v>64</v>
      </c>
      <c r="C60" s="10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3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3">
      <c r="A62" s="25" t="s">
        <v>66</v>
      </c>
      <c r="B62" s="26"/>
      <c r="C62" s="8">
        <f t="shared" si="1"/>
        <v>0</v>
      </c>
      <c r="D62" s="11">
        <f>SUM(D63:D70)</f>
        <v>0</v>
      </c>
      <c r="E62" s="11">
        <f t="shared" ref="E62:O62" si="8">SUM(E63:E70)</f>
        <v>0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2"/>
    </row>
    <row r="63" spans="1:16" x14ac:dyDescent="0.3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3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3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3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3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3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3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3">
      <c r="A70" s="23">
        <v>7900</v>
      </c>
      <c r="B70" s="3" t="s">
        <v>73</v>
      </c>
      <c r="C70" s="10">
        <f t="shared" si="1"/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/>
      <c r="P70" s="2"/>
    </row>
    <row r="71" spans="1:16" x14ac:dyDescent="0.3">
      <c r="A71" s="25" t="s">
        <v>74</v>
      </c>
      <c r="B71" s="26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3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3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3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3">
      <c r="A75" s="25" t="s">
        <v>78</v>
      </c>
      <c r="B75" s="26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3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3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3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3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3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3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3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3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Rodrigo Ibarra Becerra</cp:lastModifiedBy>
  <cp:lastPrinted>2014-03-24T20:12:54Z</cp:lastPrinted>
  <dcterms:created xsi:type="dcterms:W3CDTF">2014-01-23T15:01:32Z</dcterms:created>
  <dcterms:modified xsi:type="dcterms:W3CDTF">2025-05-08T16:36:30Z</dcterms:modified>
</cp:coreProperties>
</file>