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PORTAL\"/>
    </mc:Choice>
  </mc:AlternateContent>
  <xr:revisionPtr revIDLastSave="0" documentId="8_{45A5FFC2-0DE1-421B-808D-3919997E0CF7}" xr6:coauthVersionLast="47" xr6:coauthVersionMax="47" xr10:uidLastSave="{00000000-0000-0000-0000-000000000000}"/>
  <bookViews>
    <workbookView xWindow="-110" yWindow="-110" windowWidth="19420" windowHeight="10420" xr2:uid="{8DFE7EB5-20EA-4F8D-BBBB-5641B7EE50EC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G7" i="1" s="1"/>
  <c r="D8" i="1"/>
  <c r="G8" i="1" s="1"/>
  <c r="D9" i="1"/>
  <c r="G9" i="1"/>
  <c r="D10" i="1"/>
  <c r="G10" i="1"/>
  <c r="D11" i="1"/>
  <c r="G11" i="1" s="1"/>
  <c r="D12" i="1"/>
  <c r="G12" i="1"/>
  <c r="D13" i="1"/>
  <c r="G13" i="1"/>
  <c r="D14" i="1"/>
  <c r="G14" i="1"/>
  <c r="D15" i="1"/>
  <c r="G15" i="1" s="1"/>
  <c r="D16" i="1"/>
  <c r="G16" i="1"/>
  <c r="D17" i="1"/>
  <c r="G17" i="1"/>
  <c r="D18" i="1"/>
  <c r="G18" i="1"/>
  <c r="D19" i="1"/>
  <c r="G19" i="1" s="1"/>
  <c r="B21" i="1"/>
  <c r="C21" i="1"/>
  <c r="E21" i="1"/>
  <c r="F21" i="1"/>
  <c r="D30" i="1"/>
  <c r="G30" i="1" s="1"/>
  <c r="G35" i="1" s="1"/>
  <c r="D31" i="1"/>
  <c r="G31" i="1"/>
  <c r="D32" i="1"/>
  <c r="G32" i="1"/>
  <c r="D33" i="1"/>
  <c r="G33" i="1"/>
  <c r="B35" i="1"/>
  <c r="C35" i="1"/>
  <c r="E35" i="1"/>
  <c r="F35" i="1"/>
  <c r="D43" i="1"/>
  <c r="G43" i="1"/>
  <c r="G57" i="1" s="1"/>
  <c r="D45" i="1"/>
  <c r="G45" i="1" s="1"/>
  <c r="D47" i="1"/>
  <c r="G47" i="1"/>
  <c r="D49" i="1"/>
  <c r="G49" i="1"/>
  <c r="D51" i="1"/>
  <c r="G51" i="1"/>
  <c r="D53" i="1"/>
  <c r="G53" i="1" s="1"/>
  <c r="D55" i="1"/>
  <c r="G55" i="1"/>
  <c r="B57" i="1"/>
  <c r="C57" i="1"/>
  <c r="E57" i="1"/>
  <c r="F57" i="1"/>
  <c r="G21" i="1" l="1"/>
  <c r="D57" i="1"/>
  <c r="D21" i="1"/>
  <c r="D35" i="1"/>
</calcChain>
</file>

<file path=xl/sharedStrings.xml><?xml version="1.0" encoding="utf-8"?>
<sst xmlns="http://schemas.openxmlformats.org/spreadsheetml/2006/main" count="61" uniqueCount="39">
  <si>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</si>
  <si>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</si>
  <si>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</si>
  <si>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</si>
  <si>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</si>
  <si>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</si>
  <si>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</si>
  <si>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</si>
  <si>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</si>
  <si>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</si>
  <si>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</si>
  <si>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</si>
  <si>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</si>
  <si>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</si>
  <si>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</si>
  <si>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</si>
  <si>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Concepto</t>
  </si>
  <si>
    <t>Subejercicio</t>
  </si>
  <si>
    <t>Egresos</t>
  </si>
  <si>
    <t>FORUM CULTURAL GUANAJUATO
Estado Analítico del Ejercicio del Presupuesto de Egresos
Clasificación Administrativa (Sector Paraestatal)
Del 1 de Enero al 30 de Junio de 2024</t>
  </si>
  <si>
    <t>Órganismos Autónomos</t>
  </si>
  <si>
    <t>Poder Judicial</t>
  </si>
  <si>
    <t>Poder Legislativo</t>
  </si>
  <si>
    <t>Poder Ejecutivo</t>
  </si>
  <si>
    <t>FORUM CULTURAL GUANAJUATO
Estado Analítico del Ejercicio del Presupuesto de Egresos
Clasificación Administrativa (Poderes)
Del 1 de Enero al 30 de Junio de 2024</t>
  </si>
  <si>
    <t>211213037B20104 COORD DE PROMOCIÓN Y VIN</t>
  </si>
  <si>
    <t>211213037B20102 COORDINACIÓN DE OPERACIO</t>
  </si>
  <si>
    <t>211213037B20100 DIRECCIÓN DEL TEATRO FOR</t>
  </si>
  <si>
    <t>211213037B20000 TEATRO DEL BICENTENARIO</t>
  </si>
  <si>
    <t>211213037B10103 COORDINACIÓN DE OPERACIO</t>
  </si>
  <si>
    <t>211213037B10100 DIRECCIÓN DEL MUSEO FORU</t>
  </si>
  <si>
    <t>211213037B10000 MUSEO DE ARTE E HISTORIA</t>
  </si>
  <si>
    <t>211213037A10000 ÓRGANO INTERNO DE CONTRO</t>
  </si>
  <si>
    <t>211213037020000 DIRECCIÓN ADMINISTRATIVA</t>
  </si>
  <si>
    <t>211213037010300 COORDINACIÓN JURÍDICA FO</t>
  </si>
  <si>
    <t>211213037010200 COORDINACIÓN COMUNICACIÓ</t>
  </si>
  <si>
    <t>211213037010100 DIR VINCULACIÓN Y PROGRA</t>
  </si>
  <si>
    <t>211213037010000 DIRECCIÓN GENERAL DEL FO</t>
  </si>
  <si>
    <t>FORUM CULTURAL GUANAJUATO
Estado Analítico del Ejercicio del Presupuesto de Egresos
Clasificación Administrativa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</si>
</sst>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4" fontId="2" fillId="0" borderId="3" xfId="0" applyNumberFormat="1" applyFont="1" applyBorder="1" applyProtection="1">
      <protection locked="0"/>
    </xf>
    <xf numFmtId="0" fontId="0" fillId="0" borderId="0" xfId="0" applyAlignment="1" applyProtection="1">
      <alignment horizontal="left" wrapText="1" indent="1"/>
      <protection locked="0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/>
    </xf>
    <xf numFmtId="0" fontId="1" fillId="2" borderId="1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>
      <alignment vertical="center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indent="1"/>
      <protection locked="0"/>
    </xf>
    <xf numFmtId="0" fontId="1" fillId="2" borderId="4" xfId="1" applyFont="1" applyFill="1" applyBorder="1" applyAlignment="1" applyProtection="1">
      <alignment horizontal="center" vertical="center" wrapText="1"/>
      <protection locked="0"/>
    </xf>
    <xf numFmtId="0" fontId="1" fillId="2" borderId="11" xfId="1" applyFont="1" applyFill="1" applyBorder="1" applyAlignment="1" applyProtection="1">
      <alignment horizontal="center" vertical="center" wrapText="1"/>
      <protection locked="0"/>
    </xf>
    <xf numFmtId="0" fontId="1" fillId="2" borderId="12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13" xfId="1" applyFont="1" applyFill="1" applyBorder="1" applyAlignment="1" applyProtection="1">
      <alignment horizontal="center" vertical="center" wrapText="1"/>
      <protection locked="0"/>
    </xf>
    <xf numFmtId="0" fontId="1" fillId="2" borderId="14" xfId="1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indent="1"/>
      <protection locked="0"/>
    </xf>
    <xf numFmtId="4" fontId="2" fillId="0" borderId="7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indent="1"/>
    </xf>
  </cellXfs>
  <cellStyles count="2">
    <cellStyle name="Normal" xfId="0" builtinId="0"/>
    <cellStyle name="Normal 3" xfId="1" xr:uid="{6DB849AE-8556-4BBF-8686-768BC9497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0</xdr:rowOff>
    </xdr:from>
    <xdr:to>
      <xdr:col>3</xdr:col>
      <xdr:colOff>508000</xdr:colOff>
      <xdr:row>66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CB85797D-B9D9-4D07-B91C-B8C20357BF4B}"/>
            </a:ext>
          </a:extLst>
        </xdr:cNvPr>
        <xdr:cNvGrpSpPr>
          <a:grpSpLocks/>
        </xdr:cNvGrpSpPr>
      </xdr:nvGrpSpPr>
      <xdr:grpSpPr bwMode="auto">
        <a:xfrm>
          <a:off x="0" y="10344150"/>
          <a:ext cx="720090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F27AD94E-E00B-4EF1-BC0F-9F1956B94F1F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2D95C4D3-C3D0-447C-9136-C7A87FFC8D3F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  <xdr:oneCellAnchor>
    <xdr:from>
      <xdr:col>0</xdr:col>
      <xdr:colOff>3270250</xdr:colOff>
      <xdr:row>28</xdr:row>
      <xdr:rowOff>82550</xdr:rowOff>
    </xdr:from>
    <xdr:ext cx="1429163" cy="34278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D1A5A98-93F0-4AA4-A686-63CD9EFAA707}"/>
            </a:ext>
          </a:extLst>
        </xdr:cNvPr>
        <xdr:cNvSpPr/>
      </xdr:nvSpPr>
      <xdr:spPr>
        <a:xfrm>
          <a:off x="685800" y="3638550"/>
          <a:ext cx="1429163" cy="34278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</a:t>
          </a:r>
          <a:r>
            <a:rPr lang="es-E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Aplica</a:t>
          </a:r>
          <a:endParaRPr lang="es-ES" sz="4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5F00B-1D62-47BB-8E34-0BCF4E907D8A}">
  <sheetPr>
    <pageSetUpPr fitToPage="1"/>
  </sheetPr>
  <dimension ref="A1:G59"/>
  <sheetViews>
    <sheetView showGridLines="0" tabSelected="1" workbookViewId="0">
      <selection activeCell="A30" sqref="A30"/>
    </sheetView>
  </sheetViews>
  <sheetFormatPr baseColWidth="10" defaultColWidth="12" defaultRowHeight="10" x14ac:dyDescent="0.2"/>
  <cols>
    <col min="1" max="1" width="80.44140625" style="1" customWidth="1"/>
    <col min="2" max="7" width="18.33203125" style="1" customWidth="1"/>
    <col min="8" max="16384" width="12" style="1"/>
  </cols>
  <sheetData>
    <row r="1" spans="1:7" ht="45" customHeight="1" x14ac:dyDescent="0.2">
      <c r="A1" s="28" t="s">
        <v>38</v>
      </c>
      <c r="B1" s="27"/>
      <c r="C1" s="27"/>
      <c r="D1" s="27"/>
      <c r="E1" s="27"/>
      <c r="F1" s="27"/>
      <c r="G1" s="26"/>
    </row>
    <row r="2" spans="1:7" ht="12.65" customHeight="1" x14ac:dyDescent="0.2">
      <c r="A2" s="25"/>
      <c r="B2" s="24"/>
      <c r="C2" s="24"/>
      <c r="D2" s="24"/>
      <c r="E2" s="24"/>
      <c r="F2" s="24"/>
      <c r="G2" s="23"/>
    </row>
    <row r="3" spans="1:7" ht="10.5" x14ac:dyDescent="0.2">
      <c r="A3" s="18"/>
      <c r="B3" s="17"/>
      <c r="C3" s="15"/>
      <c r="D3" s="16" t="s">
        <v>18</v>
      </c>
      <c r="E3" s="15"/>
      <c r="F3" s="14"/>
      <c r="G3" s="13" t="s">
        <v>17</v>
      </c>
    </row>
    <row r="4" spans="1:7" ht="24.9" customHeight="1" x14ac:dyDescent="0.2">
      <c r="A4" s="12" t="s">
        <v>16</v>
      </c>
      <c r="B4" s="11" t="s">
        <v>15</v>
      </c>
      <c r="C4" s="11" t="s">
        <v>14</v>
      </c>
      <c r="D4" s="11" t="s">
        <v>13</v>
      </c>
      <c r="E4" s="11" t="s">
        <v>12</v>
      </c>
      <c r="F4" s="11" t="s">
        <v>11</v>
      </c>
      <c r="G4" s="10"/>
    </row>
    <row r="5" spans="1:7" ht="10.5" x14ac:dyDescent="0.2">
      <c r="A5" s="9"/>
      <c r="B5" s="8">
        <v>1</v>
      </c>
      <c r="C5" s="8">
        <v>2</v>
      </c>
      <c r="D5" s="8" t="s">
        <v>10</v>
      </c>
      <c r="E5" s="8">
        <v>4</v>
      </c>
      <c r="F5" s="8">
        <v>5</v>
      </c>
      <c r="G5" s="8" t="s">
        <v>9</v>
      </c>
    </row>
    <row r="6" spans="1:7" x14ac:dyDescent="0.2">
      <c r="A6" s="31"/>
      <c r="B6" s="30"/>
      <c r="C6" s="30"/>
      <c r="D6" s="30"/>
      <c r="E6" s="30"/>
      <c r="F6" s="30"/>
      <c r="G6" s="30"/>
    </row>
    <row r="7" spans="1:7" x14ac:dyDescent="0.2">
      <c r="A7" s="29" t="s">
        <v>37</v>
      </c>
      <c r="B7" s="4">
        <v>6167416.0300000003</v>
      </c>
      <c r="C7" s="4">
        <v>-2280384.2400000002</v>
      </c>
      <c r="D7" s="4">
        <f>B7+C7</f>
        <v>3887031.79</v>
      </c>
      <c r="E7" s="4">
        <v>1609301.07</v>
      </c>
      <c r="F7" s="4">
        <v>1609301.07</v>
      </c>
      <c r="G7" s="4">
        <f>D7-E7</f>
        <v>2277730.7199999997</v>
      </c>
    </row>
    <row r="8" spans="1:7" x14ac:dyDescent="0.2">
      <c r="A8" s="29" t="s">
        <v>36</v>
      </c>
      <c r="B8" s="4">
        <v>7847081.0999999996</v>
      </c>
      <c r="C8" s="4">
        <v>380553.3</v>
      </c>
      <c r="D8" s="4">
        <f>B8+C8</f>
        <v>8227634.3999999994</v>
      </c>
      <c r="E8" s="4">
        <v>3083950.05</v>
      </c>
      <c r="F8" s="4">
        <v>3083950.05</v>
      </c>
      <c r="G8" s="4">
        <f>D8-E8</f>
        <v>5143684.3499999996</v>
      </c>
    </row>
    <row r="9" spans="1:7" x14ac:dyDescent="0.2">
      <c r="A9" s="29" t="s">
        <v>35</v>
      </c>
      <c r="B9" s="4">
        <v>3049739.13</v>
      </c>
      <c r="C9" s="4">
        <v>16661588.140000001</v>
      </c>
      <c r="D9" s="4">
        <f>B9+C9</f>
        <v>19711327.27</v>
      </c>
      <c r="E9" s="4">
        <v>1227207.2</v>
      </c>
      <c r="F9" s="4">
        <v>1227207.2</v>
      </c>
      <c r="G9" s="4">
        <f>D9-E9</f>
        <v>18484120.07</v>
      </c>
    </row>
    <row r="10" spans="1:7" x14ac:dyDescent="0.2">
      <c r="A10" s="29" t="s">
        <v>34</v>
      </c>
      <c r="B10" s="4">
        <v>178581.04</v>
      </c>
      <c r="C10" s="4">
        <v>3365804.43</v>
      </c>
      <c r="D10" s="4">
        <f>B10+C10</f>
        <v>3544385.47</v>
      </c>
      <c r="E10" s="4">
        <v>1528734.61</v>
      </c>
      <c r="F10" s="4">
        <v>1528734.61</v>
      </c>
      <c r="G10" s="4">
        <f>D10-E10</f>
        <v>2015650.86</v>
      </c>
    </row>
    <row r="11" spans="1:7" x14ac:dyDescent="0.2">
      <c r="A11" s="29" t="s">
        <v>33</v>
      </c>
      <c r="B11" s="4">
        <v>18783009.32</v>
      </c>
      <c r="C11" s="4">
        <v>2937796.26</v>
      </c>
      <c r="D11" s="4">
        <f>B11+C11</f>
        <v>21720805.579999998</v>
      </c>
      <c r="E11" s="4">
        <v>9374285.0600000005</v>
      </c>
      <c r="F11" s="4">
        <v>9374285.0600000005</v>
      </c>
      <c r="G11" s="4">
        <f>D11-E11</f>
        <v>12346520.519999998</v>
      </c>
    </row>
    <row r="12" spans="1:7" x14ac:dyDescent="0.2">
      <c r="A12" s="29" t="s">
        <v>32</v>
      </c>
      <c r="B12" s="4">
        <v>1617087.5</v>
      </c>
      <c r="C12" s="4">
        <v>32652.95</v>
      </c>
      <c r="D12" s="4">
        <f>B12+C12</f>
        <v>1649740.45</v>
      </c>
      <c r="E12" s="4">
        <v>619453.93999999994</v>
      </c>
      <c r="F12" s="4">
        <v>619453.93999999994</v>
      </c>
      <c r="G12" s="4">
        <f>D12-E12</f>
        <v>1030286.51</v>
      </c>
    </row>
    <row r="13" spans="1:7" x14ac:dyDescent="0.2">
      <c r="A13" s="29" t="s">
        <v>31</v>
      </c>
      <c r="B13" s="4">
        <v>27290075.670000002</v>
      </c>
      <c r="C13" s="4">
        <v>-8650818.5600000005</v>
      </c>
      <c r="D13" s="4">
        <f>B13+C13</f>
        <v>18639257.109999999</v>
      </c>
      <c r="E13" s="4">
        <v>5769375.3700000001</v>
      </c>
      <c r="F13" s="4">
        <v>5769375.3700000001</v>
      </c>
      <c r="G13" s="4">
        <f>D13-E13</f>
        <v>12869881.739999998</v>
      </c>
    </row>
    <row r="14" spans="1:7" x14ac:dyDescent="0.2">
      <c r="A14" s="29" t="s">
        <v>30</v>
      </c>
      <c r="B14" s="4">
        <v>1809544.8</v>
      </c>
      <c r="C14" s="4">
        <v>2068416.77</v>
      </c>
      <c r="D14" s="4">
        <f>B14+C14</f>
        <v>3877961.5700000003</v>
      </c>
      <c r="E14" s="4">
        <v>1120532.18</v>
      </c>
      <c r="F14" s="4">
        <v>1120532.18</v>
      </c>
      <c r="G14" s="4">
        <f>D14-E14</f>
        <v>2757429.3900000006</v>
      </c>
    </row>
    <row r="15" spans="1:7" x14ac:dyDescent="0.2">
      <c r="A15" s="29" t="s">
        <v>29</v>
      </c>
      <c r="B15" s="4">
        <v>8990979.2599999998</v>
      </c>
      <c r="C15" s="4">
        <v>8463122.2899999991</v>
      </c>
      <c r="D15" s="4">
        <f>B15+C15</f>
        <v>17454101.549999997</v>
      </c>
      <c r="E15" s="4">
        <v>7164635.8099999996</v>
      </c>
      <c r="F15" s="4">
        <v>7164635.8099999996</v>
      </c>
      <c r="G15" s="4">
        <f>D15-E15</f>
        <v>10289465.739999998</v>
      </c>
    </row>
    <row r="16" spans="1:7" x14ac:dyDescent="0.2">
      <c r="A16" s="29" t="s">
        <v>28</v>
      </c>
      <c r="B16" s="4">
        <v>32063789.920000002</v>
      </c>
      <c r="C16" s="4">
        <v>-1756273.7</v>
      </c>
      <c r="D16" s="4">
        <f>B16+C16</f>
        <v>30307516.220000003</v>
      </c>
      <c r="E16" s="4">
        <v>21187685</v>
      </c>
      <c r="F16" s="4">
        <v>21187685</v>
      </c>
      <c r="G16" s="4">
        <f>D16-E16</f>
        <v>9119831.2200000025</v>
      </c>
    </row>
    <row r="17" spans="1:7" x14ac:dyDescent="0.2">
      <c r="A17" s="29" t="s">
        <v>27</v>
      </c>
      <c r="B17" s="4">
        <v>152350</v>
      </c>
      <c r="C17" s="4">
        <v>3113357.16</v>
      </c>
      <c r="D17" s="4">
        <f>B17+C17</f>
        <v>3265707.16</v>
      </c>
      <c r="E17" s="4">
        <v>1391875.94</v>
      </c>
      <c r="F17" s="4">
        <v>1391875.94</v>
      </c>
      <c r="G17" s="4">
        <f>D17-E17</f>
        <v>1873831.2200000002</v>
      </c>
    </row>
    <row r="18" spans="1:7" x14ac:dyDescent="0.2">
      <c r="A18" s="29" t="s">
        <v>26</v>
      </c>
      <c r="B18" s="4">
        <v>7227233.5099999998</v>
      </c>
      <c r="C18" s="4">
        <v>4148428.81</v>
      </c>
      <c r="D18" s="4">
        <f>B18+C18</f>
        <v>11375662.32</v>
      </c>
      <c r="E18" s="4">
        <v>4342808.3600000003</v>
      </c>
      <c r="F18" s="4">
        <v>4342808.3600000003</v>
      </c>
      <c r="G18" s="4">
        <f>D18-E18</f>
        <v>7032853.96</v>
      </c>
    </row>
    <row r="19" spans="1:7" x14ac:dyDescent="0.2">
      <c r="A19" s="29" t="s">
        <v>25</v>
      </c>
      <c r="B19" s="4">
        <v>1101755</v>
      </c>
      <c r="C19" s="4">
        <v>924680.03</v>
      </c>
      <c r="D19" s="4">
        <f>B19+C19</f>
        <v>2026435.03</v>
      </c>
      <c r="E19" s="4">
        <v>771533.47</v>
      </c>
      <c r="F19" s="4">
        <v>771533.47</v>
      </c>
      <c r="G19" s="4">
        <f>D19-E19</f>
        <v>1254901.56</v>
      </c>
    </row>
    <row r="20" spans="1:7" x14ac:dyDescent="0.2">
      <c r="A20" s="29"/>
      <c r="B20" s="4"/>
      <c r="C20" s="4"/>
      <c r="D20" s="4"/>
      <c r="E20" s="4"/>
      <c r="F20" s="4"/>
      <c r="G20" s="4"/>
    </row>
    <row r="21" spans="1:7" ht="10.5" x14ac:dyDescent="0.25">
      <c r="A21" s="3" t="s">
        <v>1</v>
      </c>
      <c r="B21" s="2">
        <f>SUM(B7:B20)</f>
        <v>116278642.28</v>
      </c>
      <c r="C21" s="2">
        <f>SUM(C7:C20)</f>
        <v>29408923.639999997</v>
      </c>
      <c r="D21" s="2">
        <f>SUM(D7:D20)</f>
        <v>145687565.91999999</v>
      </c>
      <c r="E21" s="2">
        <f>SUM(E7:E20)</f>
        <v>59191378.060000002</v>
      </c>
      <c r="F21" s="2">
        <f>SUM(F7:F20)</f>
        <v>59191378.060000002</v>
      </c>
      <c r="G21" s="2">
        <f>SUM(G7:G20)</f>
        <v>86496187.859999985</v>
      </c>
    </row>
    <row r="24" spans="1:7" ht="45" customHeight="1" x14ac:dyDescent="0.2">
      <c r="A24" s="28" t="s">
        <v>24</v>
      </c>
      <c r="B24" s="27"/>
      <c r="C24" s="27"/>
      <c r="D24" s="27"/>
      <c r="E24" s="27"/>
      <c r="F24" s="27"/>
      <c r="G24" s="26"/>
    </row>
    <row r="25" spans="1:7" ht="15" customHeight="1" x14ac:dyDescent="0.2">
      <c r="A25" s="25"/>
      <c r="B25" s="24"/>
      <c r="C25" s="24"/>
      <c r="D25" s="24"/>
      <c r="E25" s="24"/>
      <c r="F25" s="24"/>
      <c r="G25" s="23"/>
    </row>
    <row r="26" spans="1:7" ht="10.5" x14ac:dyDescent="0.2">
      <c r="A26" s="18"/>
      <c r="B26" s="17"/>
      <c r="C26" s="15"/>
      <c r="D26" s="16" t="s">
        <v>18</v>
      </c>
      <c r="E26" s="15"/>
      <c r="F26" s="14"/>
      <c r="G26" s="13" t="s">
        <v>17</v>
      </c>
    </row>
    <row r="27" spans="1:7" ht="21" x14ac:dyDescent="0.2">
      <c r="A27" s="12" t="s">
        <v>16</v>
      </c>
      <c r="B27" s="11" t="s">
        <v>15</v>
      </c>
      <c r="C27" s="11" t="s">
        <v>14</v>
      </c>
      <c r="D27" s="11" t="s">
        <v>13</v>
      </c>
      <c r="E27" s="11" t="s">
        <v>12</v>
      </c>
      <c r="F27" s="11" t="s">
        <v>11</v>
      </c>
      <c r="G27" s="10"/>
    </row>
    <row r="28" spans="1:7" ht="10.5" x14ac:dyDescent="0.2">
      <c r="A28" s="9"/>
      <c r="B28" s="8">
        <v>1</v>
      </c>
      <c r="C28" s="8">
        <v>2</v>
      </c>
      <c r="D28" s="8" t="s">
        <v>10</v>
      </c>
      <c r="E28" s="8">
        <v>4</v>
      </c>
      <c r="F28" s="8">
        <v>5</v>
      </c>
      <c r="G28" s="8" t="s">
        <v>9</v>
      </c>
    </row>
    <row r="29" spans="1:7" ht="10.5" x14ac:dyDescent="0.2">
      <c r="A29" s="7"/>
      <c r="B29" s="6"/>
      <c r="C29" s="6"/>
      <c r="D29" s="6"/>
      <c r="E29" s="6"/>
      <c r="F29" s="6"/>
      <c r="G29" s="6"/>
    </row>
    <row r="30" spans="1:7" x14ac:dyDescent="0.2">
      <c r="A30" s="22" t="s">
        <v>23</v>
      </c>
      <c r="B30" s="4">
        <v>0</v>
      </c>
      <c r="C30" s="4">
        <v>0</v>
      </c>
      <c r="D30" s="4">
        <f>B30+C30</f>
        <v>0</v>
      </c>
      <c r="E30" s="4">
        <v>0</v>
      </c>
      <c r="F30" s="4">
        <v>0</v>
      </c>
      <c r="G30" s="4">
        <f>D30-E30</f>
        <v>0</v>
      </c>
    </row>
    <row r="31" spans="1:7" x14ac:dyDescent="0.2">
      <c r="A31" s="22" t="s">
        <v>22</v>
      </c>
      <c r="B31" s="4">
        <v>0</v>
      </c>
      <c r="C31" s="4">
        <v>0</v>
      </c>
      <c r="D31" s="4">
        <f>B31+C31</f>
        <v>0</v>
      </c>
      <c r="E31" s="4">
        <v>0</v>
      </c>
      <c r="F31" s="4">
        <v>0</v>
      </c>
      <c r="G31" s="4">
        <f>D31-E31</f>
        <v>0</v>
      </c>
    </row>
    <row r="32" spans="1:7" x14ac:dyDescent="0.2">
      <c r="A32" s="22" t="s">
        <v>21</v>
      </c>
      <c r="B32" s="4">
        <v>0</v>
      </c>
      <c r="C32" s="4">
        <v>0</v>
      </c>
      <c r="D32" s="4">
        <f>B32+C32</f>
        <v>0</v>
      </c>
      <c r="E32" s="4">
        <v>0</v>
      </c>
      <c r="F32" s="4">
        <v>0</v>
      </c>
      <c r="G32" s="4">
        <f>D32-E32</f>
        <v>0</v>
      </c>
    </row>
    <row r="33" spans="1:7" x14ac:dyDescent="0.2">
      <c r="A33" s="22" t="s">
        <v>20</v>
      </c>
      <c r="B33" s="4">
        <v>0</v>
      </c>
      <c r="C33" s="4">
        <v>0</v>
      </c>
      <c r="D33" s="4">
        <f>B33+C33</f>
        <v>0</v>
      </c>
      <c r="E33" s="4">
        <v>0</v>
      </c>
      <c r="F33" s="4">
        <v>0</v>
      </c>
      <c r="G33" s="4">
        <f>D33-E33</f>
        <v>0</v>
      </c>
    </row>
    <row r="34" spans="1:7" x14ac:dyDescent="0.2">
      <c r="A34" s="22"/>
      <c r="B34" s="4"/>
      <c r="C34" s="4"/>
      <c r="D34" s="4"/>
      <c r="E34" s="4"/>
      <c r="F34" s="4"/>
      <c r="G34" s="4"/>
    </row>
    <row r="35" spans="1:7" ht="10.5" x14ac:dyDescent="0.25">
      <c r="A35" s="3" t="s">
        <v>1</v>
      </c>
      <c r="B35" s="2">
        <f>SUM(B30:B33)</f>
        <v>0</v>
      </c>
      <c r="C35" s="2">
        <f>SUM(C30:C33)</f>
        <v>0</v>
      </c>
      <c r="D35" s="2">
        <f>SUM(D30:D33)</f>
        <v>0</v>
      </c>
      <c r="E35" s="2">
        <f>SUM(E30:E33)</f>
        <v>0</v>
      </c>
      <c r="F35" s="2">
        <f>SUM(F30:F33)</f>
        <v>0</v>
      </c>
      <c r="G35" s="2">
        <f>SUM(G30:G33)</f>
        <v>0</v>
      </c>
    </row>
    <row r="38" spans="1:7" ht="45" customHeight="1" x14ac:dyDescent="0.2">
      <c r="A38" s="21" t="s">
        <v>19</v>
      </c>
      <c r="B38" s="20"/>
      <c r="C38" s="20"/>
      <c r="D38" s="20"/>
      <c r="E38" s="20"/>
      <c r="F38" s="20"/>
      <c r="G38" s="19"/>
    </row>
    <row r="39" spans="1:7" ht="10.5" x14ac:dyDescent="0.2">
      <c r="A39" s="18"/>
      <c r="B39" s="17"/>
      <c r="C39" s="15"/>
      <c r="D39" s="16" t="s">
        <v>18</v>
      </c>
      <c r="E39" s="15"/>
      <c r="F39" s="14"/>
      <c r="G39" s="13" t="s">
        <v>17</v>
      </c>
    </row>
    <row r="40" spans="1:7" ht="21" x14ac:dyDescent="0.2">
      <c r="A40" s="12" t="s">
        <v>16</v>
      </c>
      <c r="B40" s="11" t="s">
        <v>15</v>
      </c>
      <c r="C40" s="11" t="s">
        <v>14</v>
      </c>
      <c r="D40" s="11" t="s">
        <v>13</v>
      </c>
      <c r="E40" s="11" t="s">
        <v>12</v>
      </c>
      <c r="F40" s="11" t="s">
        <v>11</v>
      </c>
      <c r="G40" s="10"/>
    </row>
    <row r="41" spans="1:7" ht="10.5" x14ac:dyDescent="0.2">
      <c r="A41" s="9"/>
      <c r="B41" s="8">
        <v>1</v>
      </c>
      <c r="C41" s="8">
        <v>2</v>
      </c>
      <c r="D41" s="8" t="s">
        <v>10</v>
      </c>
      <c r="E41" s="8">
        <v>4</v>
      </c>
      <c r="F41" s="8">
        <v>5</v>
      </c>
      <c r="G41" s="8" t="s">
        <v>9</v>
      </c>
    </row>
    <row r="42" spans="1:7" ht="10.5" x14ac:dyDescent="0.2">
      <c r="A42" s="7"/>
      <c r="B42" s="6"/>
      <c r="C42" s="6"/>
      <c r="D42" s="6"/>
      <c r="E42" s="6"/>
      <c r="F42" s="6"/>
      <c r="G42" s="6"/>
    </row>
    <row r="43" spans="1:7" x14ac:dyDescent="0.2">
      <c r="A43" s="5" t="s">
        <v>8</v>
      </c>
      <c r="B43" s="4">
        <v>116278642.28</v>
      </c>
      <c r="C43" s="4">
        <v>29408923.640000001</v>
      </c>
      <c r="D43" s="4">
        <f>B43+C43</f>
        <v>145687565.92000002</v>
      </c>
      <c r="E43" s="4">
        <v>59191378.060000002</v>
      </c>
      <c r="F43" s="4">
        <v>59191378.060000002</v>
      </c>
      <c r="G43" s="4">
        <f>D43-E43</f>
        <v>86496187.860000014</v>
      </c>
    </row>
    <row r="44" spans="1:7" x14ac:dyDescent="0.2">
      <c r="A44" s="5"/>
      <c r="B44" s="4"/>
      <c r="C44" s="4"/>
      <c r="D44" s="4"/>
      <c r="E44" s="4"/>
      <c r="F44" s="4"/>
      <c r="G44" s="4"/>
    </row>
    <row r="45" spans="1:7" x14ac:dyDescent="0.2">
      <c r="A45" s="5" t="s">
        <v>7</v>
      </c>
      <c r="B45" s="4">
        <v>0</v>
      </c>
      <c r="C45" s="4">
        <v>0</v>
      </c>
      <c r="D45" s="4">
        <f>B45+C45</f>
        <v>0</v>
      </c>
      <c r="E45" s="4">
        <v>0</v>
      </c>
      <c r="F45" s="4">
        <v>0</v>
      </c>
      <c r="G45" s="4">
        <f>D45-E45</f>
        <v>0</v>
      </c>
    </row>
    <row r="46" spans="1:7" x14ac:dyDescent="0.2">
      <c r="A46" s="5"/>
      <c r="B46" s="4"/>
      <c r="C46" s="4"/>
      <c r="D46" s="4"/>
      <c r="E46" s="4"/>
      <c r="F46" s="4"/>
      <c r="G46" s="4"/>
    </row>
    <row r="47" spans="1:7" ht="20" x14ac:dyDescent="0.2">
      <c r="A47" s="5" t="s">
        <v>6</v>
      </c>
      <c r="B47" s="4">
        <v>0</v>
      </c>
      <c r="C47" s="4">
        <v>0</v>
      </c>
      <c r="D47" s="4">
        <f>B47+C47</f>
        <v>0</v>
      </c>
      <c r="E47" s="4">
        <v>0</v>
      </c>
      <c r="F47" s="4">
        <v>0</v>
      </c>
      <c r="G47" s="4">
        <f>D47-E47</f>
        <v>0</v>
      </c>
    </row>
    <row r="48" spans="1:7" x14ac:dyDescent="0.2">
      <c r="A48" s="5"/>
      <c r="B48" s="4"/>
      <c r="C48" s="4"/>
      <c r="D48" s="4"/>
      <c r="E48" s="4"/>
      <c r="F48" s="4"/>
      <c r="G48" s="4"/>
    </row>
    <row r="49" spans="1:7" ht="20" x14ac:dyDescent="0.2">
      <c r="A49" s="5" t="s">
        <v>5</v>
      </c>
      <c r="B49" s="4">
        <v>0</v>
      </c>
      <c r="C49" s="4">
        <v>0</v>
      </c>
      <c r="D49" s="4">
        <f>B49+C49</f>
        <v>0</v>
      </c>
      <c r="E49" s="4">
        <v>0</v>
      </c>
      <c r="F49" s="4">
        <v>0</v>
      </c>
      <c r="G49" s="4">
        <f>D49-E49</f>
        <v>0</v>
      </c>
    </row>
    <row r="50" spans="1:7" x14ac:dyDescent="0.2">
      <c r="A50" s="5"/>
      <c r="B50" s="4"/>
      <c r="C50" s="4"/>
      <c r="D50" s="4"/>
      <c r="E50" s="4"/>
      <c r="F50" s="4"/>
      <c r="G50" s="4"/>
    </row>
    <row r="51" spans="1:7" ht="20" x14ac:dyDescent="0.2">
      <c r="A51" s="5" t="s">
        <v>4</v>
      </c>
      <c r="B51" s="4">
        <v>0</v>
      </c>
      <c r="C51" s="4">
        <v>0</v>
      </c>
      <c r="D51" s="4">
        <f>B51+C51</f>
        <v>0</v>
      </c>
      <c r="E51" s="4">
        <v>0</v>
      </c>
      <c r="F51" s="4">
        <v>0</v>
      </c>
      <c r="G51" s="4">
        <f>D51-E51</f>
        <v>0</v>
      </c>
    </row>
    <row r="52" spans="1:7" x14ac:dyDescent="0.2">
      <c r="A52" s="5"/>
      <c r="B52" s="4"/>
      <c r="C52" s="4"/>
      <c r="D52" s="4"/>
      <c r="E52" s="4"/>
      <c r="F52" s="4"/>
      <c r="G52" s="4"/>
    </row>
    <row r="53" spans="1:7" ht="20" x14ac:dyDescent="0.2">
      <c r="A53" s="5" t="s">
        <v>3</v>
      </c>
      <c r="B53" s="4">
        <v>0</v>
      </c>
      <c r="C53" s="4">
        <v>0</v>
      </c>
      <c r="D53" s="4">
        <f>B53+C53</f>
        <v>0</v>
      </c>
      <c r="E53" s="4">
        <v>0</v>
      </c>
      <c r="F53" s="4">
        <v>0</v>
      </c>
      <c r="G53" s="4">
        <f>D53-E53</f>
        <v>0</v>
      </c>
    </row>
    <row r="54" spans="1:7" x14ac:dyDescent="0.2">
      <c r="A54" s="5"/>
      <c r="B54" s="4"/>
      <c r="C54" s="4"/>
      <c r="D54" s="4"/>
      <c r="E54" s="4"/>
      <c r="F54" s="4"/>
      <c r="G54" s="4"/>
    </row>
    <row r="55" spans="1:7" x14ac:dyDescent="0.2">
      <c r="A55" s="5" t="s">
        <v>2</v>
      </c>
      <c r="B55" s="4">
        <v>0</v>
      </c>
      <c r="C55" s="4">
        <v>0</v>
      </c>
      <c r="D55" s="4">
        <f>B55+C55</f>
        <v>0</v>
      </c>
      <c r="E55" s="4">
        <v>0</v>
      </c>
      <c r="F55" s="4">
        <v>0</v>
      </c>
      <c r="G55" s="4">
        <f>D55-E55</f>
        <v>0</v>
      </c>
    </row>
    <row r="56" spans="1:7" x14ac:dyDescent="0.2">
      <c r="A56" s="5"/>
      <c r="B56" s="4"/>
      <c r="C56" s="4"/>
      <c r="D56" s="4"/>
      <c r="E56" s="4"/>
      <c r="F56" s="4"/>
      <c r="G56" s="4"/>
    </row>
    <row r="57" spans="1:7" ht="10.5" x14ac:dyDescent="0.25">
      <c r="A57" s="3" t="s">
        <v>1</v>
      </c>
      <c r="B57" s="2">
        <f>SUM(B43:B55)</f>
        <v>116278642.28</v>
      </c>
      <c r="C57" s="2">
        <f>SUM(C43:C55)</f>
        <v>29408923.640000001</v>
      </c>
      <c r="D57" s="2">
        <f>SUM(D43:D55)</f>
        <v>145687565.92000002</v>
      </c>
      <c r="E57" s="2">
        <f>SUM(E43:E55)</f>
        <v>59191378.060000002</v>
      </c>
      <c r="F57" s="2">
        <f>SUM(F43:F55)</f>
        <v>59191378.060000002</v>
      </c>
      <c r="G57" s="2">
        <f>SUM(G43:G55)</f>
        <v>86496187.860000014</v>
      </c>
    </row>
    <row r="59" spans="1:7" x14ac:dyDescent="0.2">
      <c r="A59" s="1" t="s">
        <v>0</v>
      </c>
    </row>
  </sheetData>
  <sheetProtection formatCells="0" formatColumns="0" formatRows="0" insertRows="0" deleteRows="0" autoFilter="0"/>
  <mergeCells count="6">
    <mergeCell ref="G3:G4"/>
    <mergeCell ref="A1:G1"/>
    <mergeCell ref="A24:G24"/>
    <mergeCell ref="G39:G40"/>
    <mergeCell ref="G26:G27"/>
    <mergeCell ref="A38:G38"/>
  </mergeCells>
  <printOptions horizontalCentered="1"/>
  <pageMargins left="0.70866141732283472" right="0.70866141732283472" top="0.74803149606299213" bottom="0.36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2024-07-23T22:19:52Z</dcterms:created>
  <dcterms:modified xsi:type="dcterms:W3CDTF">2024-07-23T22:21:48Z</dcterms:modified>
</cp:coreProperties>
</file>