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<sst xmlns="http://schemas.openxmlformats.org/spreadsheetml/2006/main" count="29" uniqueCount="28">
  <si>
    <t>FORUM CULTURAL GUANAJUATO
Estado Analítico del Ejercicio del Presupuesto de Egresos Detallado - LDF
Clasificación Administrativa
al 31 de Marzo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</si>
  <si>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</si>
  <si>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</si>
  <si>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</si>
  <si>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</si>
  <si>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</si>
  <si>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</si>
  <si>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</si>
  <si>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</si>
  <si>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</si>
  <si>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</si>
  <si>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DIRECTOR GENERAL</t>
  </si>
  <si>
    <t>0201 DIRECCION ADMINISTRATIVA</t>
  </si>
  <si>
    <t>0301 DIRECCION DE VINCULACION Y PROGRAMACION</t>
  </si>
  <si>
    <t>0401 ÓRGANO INTERNO DE CONTROL DEL FÓRUM</t>
  </si>
  <si>
    <t>1001 DESPACHO DEL C. DIR. DEL MUSEO</t>
  </si>
  <si>
    <t>2001 TEATRO BICENTENARIO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</si>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</sst>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5</xdr:col>
      <xdr:colOff>881945</xdr:colOff>
      <xdr:row>37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45085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sqref="A1:G1"/>
    </sheetView>
  </sheetViews>
  <sheetFormatPr baseColWidth="10" defaultColWidth="12" defaultRowHeight="10" x14ac:dyDescent="0.2"/>
  <cols>
    <col min="1" max="1" width="45.796875" style="4" customWidth="1"/>
    <col min="2" max="7" width="16.79687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5"/>
    </row>
    <row r="3" spans="1:7" ht="2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0"/>
    </row>
    <row r="5" spans="1:7" ht="10.5" x14ac:dyDescent="0.2">
      <c r="A5" s="11" t="s">
        <v>10</v>
      </c>
      <c r="B5" s="12">
        <f>SUM(B6:B13)</f>
        <v>102183684.08000001</v>
      </c>
      <c r="C5" s="12">
        <f t="shared" ref="C5:G5" si="0">SUM(C6:C13)</f>
        <v>10280268.15</v>
      </c>
      <c r="D5" s="12">
        <f t="shared" si="0"/>
        <v>112463952.23</v>
      </c>
      <c r="E5" s="12">
        <f t="shared" si="0"/>
        <v>18012354.41</v>
      </c>
      <c r="F5" s="12">
        <f t="shared" si="0"/>
        <v>11705490.75</v>
      </c>
      <c r="G5" s="12">
        <f t="shared" si="0"/>
        <v>94451597.820000008</v>
      </c>
    </row>
    <row r="6" spans="1:7" x14ac:dyDescent="0.2">
      <c r="A6" s="13" t="s">
        <v>11</v>
      </c>
      <c r="B6" s="14">
        <v>7561251.7999999998</v>
      </c>
      <c r="C6" s="14">
        <v>1151158.8400000001</v>
      </c>
      <c r="D6" s="14">
        <f>B6+C6</f>
        <v>8712410.6400000006</v>
      </c>
      <c r="E6" s="14">
        <v>1914265.45</v>
      </c>
      <c r="F6" s="14">
        <v>1712365.45</v>
      </c>
      <c r="G6" s="14">
        <f>D6-E6</f>
        <v>6798145.1900000004</v>
      </c>
    </row>
    <row r="7" spans="1:7" x14ac:dyDescent="0.2">
      <c r="A7" s="13" t="s">
        <v>12</v>
      </c>
      <c r="B7" s="14">
        <v>15029601.970000001</v>
      </c>
      <c r="C7" s="14">
        <v>2502990.02</v>
      </c>
      <c r="D7" s="14">
        <f t="shared" ref="D7:D13" si="1">B7+C7</f>
        <v>17532591.990000002</v>
      </c>
      <c r="E7" s="14">
        <v>2924059.29</v>
      </c>
      <c r="F7" s="14">
        <v>1660044.35</v>
      </c>
      <c r="G7" s="14">
        <f t="shared" ref="G7:G13" si="2">D7-E7</f>
        <v>14608532.700000003</v>
      </c>
    </row>
    <row r="8" spans="1:7" x14ac:dyDescent="0.2">
      <c r="A8" s="13" t="s">
        <v>13</v>
      </c>
      <c r="B8" s="14">
        <v>8576806.4600000009</v>
      </c>
      <c r="C8" s="14">
        <v>1004832.58</v>
      </c>
      <c r="D8" s="14">
        <f t="shared" si="1"/>
        <v>9581639.040000001</v>
      </c>
      <c r="E8" s="14">
        <v>1217729.6499999999</v>
      </c>
      <c r="F8" s="14">
        <v>579153.82999999996</v>
      </c>
      <c r="G8" s="14">
        <f t="shared" si="2"/>
        <v>8363909.3900000006</v>
      </c>
    </row>
    <row r="9" spans="1:7" x14ac:dyDescent="0.2">
      <c r="A9" s="13" t="s">
        <v>14</v>
      </c>
      <c r="B9" s="14">
        <v>1270037.45</v>
      </c>
      <c r="C9" s="14">
        <v>36036</v>
      </c>
      <c r="D9" s="14">
        <f t="shared" si="1"/>
        <v>1306073.45</v>
      </c>
      <c r="E9" s="14">
        <v>93144.18</v>
      </c>
      <c r="F9" s="14">
        <v>93144.18</v>
      </c>
      <c r="G9" s="14">
        <f t="shared" si="2"/>
        <v>1212929.27</v>
      </c>
    </row>
    <row r="10" spans="1:7" x14ac:dyDescent="0.2">
      <c r="A10" s="13" t="s">
        <v>15</v>
      </c>
      <c r="B10" s="14">
        <v>34387254.450000003</v>
      </c>
      <c r="C10" s="14">
        <v>3128759.46</v>
      </c>
      <c r="D10" s="14">
        <f t="shared" si="1"/>
        <v>37516013.910000004</v>
      </c>
      <c r="E10" s="14">
        <v>6653077.29</v>
      </c>
      <c r="F10" s="14">
        <v>4240036.4000000004</v>
      </c>
      <c r="G10" s="14">
        <f t="shared" si="2"/>
        <v>30862936.620000005</v>
      </c>
    </row>
    <row r="11" spans="1:7" x14ac:dyDescent="0.2">
      <c r="A11" s="13" t="s">
        <v>16</v>
      </c>
      <c r="B11" s="14">
        <v>35358731.950000003</v>
      </c>
      <c r="C11" s="14">
        <v>2456491.25</v>
      </c>
      <c r="D11" s="14">
        <f t="shared" si="1"/>
        <v>37815223.200000003</v>
      </c>
      <c r="E11" s="14">
        <v>5210078.55</v>
      </c>
      <c r="F11" s="14">
        <v>3420746.54</v>
      </c>
      <c r="G11" s="14">
        <f t="shared" si="2"/>
        <v>32605144.650000002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15" customHeight="1" x14ac:dyDescent="0.2">
      <c r="A14" s="13"/>
      <c r="B14" s="14"/>
      <c r="C14" s="14"/>
      <c r="D14" s="14"/>
      <c r="E14" s="14"/>
      <c r="F14" s="14"/>
      <c r="G14" s="14"/>
    </row>
    <row r="15" spans="1:7" ht="10.5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ht="10.5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24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25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15" customHeight="1" x14ac:dyDescent="0.2">
      <c r="A25" s="16"/>
      <c r="B25" s="14"/>
      <c r="C25" s="14"/>
      <c r="D25" s="14"/>
      <c r="E25" s="14"/>
      <c r="F25" s="14"/>
      <c r="G25" s="14"/>
    </row>
    <row r="26" spans="1:7" ht="10.5" x14ac:dyDescent="0.2">
      <c r="A26" s="11" t="s">
        <v>26</v>
      </c>
      <c r="B26" s="12">
        <f>B5+B16</f>
        <v>102183684.08000001</v>
      </c>
      <c r="C26" s="12">
        <f t="shared" ref="C26:G26" si="6">C5+C16</f>
        <v>10280268.15</v>
      </c>
      <c r="D26" s="12">
        <f t="shared" si="6"/>
        <v>112463952.23</v>
      </c>
      <c r="E26" s="12">
        <f t="shared" si="6"/>
        <v>18012354.41</v>
      </c>
      <c r="F26" s="12">
        <f t="shared" si="6"/>
        <v>11705490.75</v>
      </c>
      <c r="G26" s="12">
        <f t="shared" si="6"/>
        <v>94451597.820000008</v>
      </c>
    </row>
    <row r="27" spans="1:7" ht="5.15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27</v>
      </c>
    </row>
  </sheetData>
  <mergeCells count="2">
    <mergeCell ref="A1:G1"/>
    <mergeCell ref="B2:F2"/>
  </mergeCells>
  <pageMargins left="0.7" right="0.7" top="0.75" bottom="0.75" header="0.3" footer="0.3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2022-04-25T20:33:29Z</dcterms:created>
  <dcterms:modified xsi:type="dcterms:W3CDTF">2022-04-25T20:36:51Z</dcterms:modified>
</cp:coreProperties>
</file>