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ASEG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  <definedName name="_xlnm.Print_Area" localSheetId="0">EFE!$A$1:$C$74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C33" i="3"/>
  <c r="C45" i="3"/>
  <c r="B61" i="3" l="1"/>
  <c r="C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<sst xmlns="http://schemas.openxmlformats.org/spreadsheetml/2006/main" count="92" uniqueCount="58">
  <si>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</si>
  <si>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</si>
  <si>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</si>
  <si>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</si>
  <si>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</si>
  <si>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</si>
  <si>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</si>
  <si>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</si>
  <si>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</si>
  <si>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</si>
  <si>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</si>
  <si>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</si>
  <si>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</si>
  <si>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</si>
  <si>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</si>
  <si>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</si>
  <si>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</si>
  <si>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</si>
  <si>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</si>
  <si>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</si>
  <si>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</si>
  <si>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</si>
  <si>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</si>
  <si>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</si>
  <si>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</si>
  <si>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</si>
  <si>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</si>
  <si>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</si>
  <si>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</si>
  <si>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</si>
  <si>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</si>
  <si>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</si>
  <si>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</si>
  <si>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</si>
  <si>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</si>
  <si>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</si>
  <si>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</si>
  <si>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</si>
  <si>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</si>
  <si>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</si>
  <si>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</si>
  <si>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</si>
  <si>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</si>
  <si>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</si>
  <si>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</si>
  <si>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</si>
  <si>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</si>
  <si>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</si>
  <si>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</si>
  <si>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</si>
  <si>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</si>
  <si>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</si>
  <si>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</si>
  <si>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</si>
  <si>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</si>
  <si>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</si>
  <si>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</si>
  <si>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FORUM CULTURAL GUANAJUATO
Estado de Flujos de Efectivo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</si>
</sst>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0</xdr:rowOff>
    </xdr:from>
    <xdr:to>
      <xdr:col>2</xdr:col>
      <xdr:colOff>965200</xdr:colOff>
      <xdr:row>76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10547350"/>
          <a:ext cx="7512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sqref="A1:C74"/>
    </sheetView>
  </sheetViews>
  <sheetFormatPr baseColWidth="10" defaultColWidth="12" defaultRowHeight="10" x14ac:dyDescent="0.2"/>
  <cols>
    <col min="1" max="1" width="90.88671875" style="1" customWidth="1"/>
    <col min="2" max="3" width="23.66406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54318538.059999995</v>
      </c>
      <c r="C4" s="16">
        <f>SUM(C5:C14)</f>
        <v>125301779.7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6995621.1200000001</v>
      </c>
      <c r="C11" s="17">
        <v>5183612.9800000004</v>
      </c>
      <c r="D11" s="14">
        <v>700000</v>
      </c>
    </row>
    <row r="12" spans="1:22" ht="20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45627081.829999998</v>
      </c>
      <c r="C13" s="17">
        <v>119595945.27</v>
      </c>
      <c r="D13" s="14">
        <v>900000</v>
      </c>
    </row>
    <row r="14" spans="1:22" ht="11.25" customHeight="1" x14ac:dyDescent="0.2">
      <c r="A14" s="7" t="s">
        <v>6</v>
      </c>
      <c r="B14" s="17">
        <v>1695835.11</v>
      </c>
      <c r="C14" s="17">
        <v>522221.45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45701289.739999995</v>
      </c>
      <c r="C16" s="16">
        <f>SUM(C17:C32)</f>
        <v>106999408.13999999</v>
      </c>
      <c r="D16" s="13" t="s">
        <v>39</v>
      </c>
    </row>
    <row r="17" spans="1:4" ht="11.25" customHeight="1" x14ac:dyDescent="0.2">
      <c r="A17" s="7" t="s">
        <v>8</v>
      </c>
      <c r="B17" s="17">
        <v>21176981.710000001</v>
      </c>
      <c r="C17" s="17">
        <v>46853416.770000003</v>
      </c>
      <c r="D17" s="14">
        <v>1000</v>
      </c>
    </row>
    <row r="18" spans="1:4" ht="11.25" customHeight="1" x14ac:dyDescent="0.2">
      <c r="A18" s="7" t="s">
        <v>9</v>
      </c>
      <c r="B18" s="17">
        <v>397858.53</v>
      </c>
      <c r="C18" s="17">
        <v>955278.41</v>
      </c>
      <c r="D18" s="14">
        <v>2000</v>
      </c>
    </row>
    <row r="19" spans="1:4" ht="11.25" customHeight="1" x14ac:dyDescent="0.2">
      <c r="A19" s="7" t="s">
        <v>10</v>
      </c>
      <c r="B19" s="17">
        <v>24114478.699999999</v>
      </c>
      <c r="C19" s="17">
        <v>59117256.799999997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0</v>
      </c>
      <c r="C23" s="17">
        <v>50000</v>
      </c>
      <c r="D23" s="14">
        <v>4400</v>
      </c>
    </row>
    <row r="24" spans="1:4" ht="11.25" customHeight="1" x14ac:dyDescent="0.2">
      <c r="A24" s="7" t="s">
        <v>14</v>
      </c>
      <c r="B24" s="17">
        <v>11970.8</v>
      </c>
      <c r="C24" s="17">
        <v>23456.16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8617248.3200000003</v>
      </c>
      <c r="C33" s="16">
        <f>C4-C16</f>
        <v>18302371.560000017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1303920.19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0</v>
      </c>
      <c r="C43" s="17">
        <v>1303920.19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0</v>
      </c>
      <c r="C45" s="16">
        <f>C36-C41</f>
        <v>-1303920.19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9230761.6099999994</v>
      </c>
      <c r="C54" s="16">
        <f>SUM(C55+C58)</f>
        <v>22575435.309999999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9230761.6099999994</v>
      </c>
      <c r="C58" s="17">
        <v>22575435.309999999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-9230761.6099999994</v>
      </c>
      <c r="C59" s="16">
        <f>C48-C54</f>
        <v>-22575435.309999999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-613513.28999999911</v>
      </c>
      <c r="C61" s="16">
        <f>C59+C45+C33</f>
        <v>-5576983.9399999827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1749726.69</v>
      </c>
      <c r="C63" s="16">
        <v>7326710.6299999999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1136213.3999999999</v>
      </c>
      <c r="C65" s="16">
        <v>1749726.69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0866141732283472" right="0.70866141732283472" top="0.55118110236220474" bottom="0.74803149606299213" header="0.31496062992125984" footer="0.31496062992125984"/>
  <pageSetup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revision/>
  <cp:lastPrinted>2022-07-12T18:43:08Z</cp:lastPrinted>
  <dcterms:created xsi:type="dcterms:W3CDTF">2012-12-11T20:31:36Z</dcterms:created>
  <dcterms:modified xsi:type="dcterms:W3CDTF">2022-07-12T19:22:12Z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