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osales\Documents\EDOS_FIN_2502\"/>
    </mc:Choice>
  </mc:AlternateContent>
  <xr:revisionPtr revIDLastSave="0" documentId="8_{74B1BE7F-E349-4BA5-8BEC-92239C6441B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<sst xmlns="http://schemas.openxmlformats.org/spreadsheetml/2006/main" count="47" uniqueCount="39">
  <si>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</si>
  <si>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</si>
  <si>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</si>
  <si>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</si>
  <si>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</si>
  <si>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</si>
  <si>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</si>
  <si>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</si>
  <si>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</si>
  <si>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</si>
  <si>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</si>
  <si>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</si>
  <si>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</si>
  <si>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</si>
  <si>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</si>
  <si>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</si>
  <si>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</si>
  <si>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</si>
  <si>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</si>
  <si>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</si>
  <si>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</si>
  <si>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</si>
  <si>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</si>
  <si>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</si>
  <si>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</si>
  <si>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</si>
  <si>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</si>
  <si>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</si>
  <si>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</si>
  <si>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</si>
  <si>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</si>
  <si>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</si>
  <si>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</si>
  <si>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</si>
  <si>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</si>
  <si>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</si>
  <si>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FORUM CULTURAL GUANAJUATO
Flujo de Fondos
Del 1 de Enero al 30 de Junio de 2025
(Cifras en Pesos)</t>
  </si>
  <si>
    <t>Elaboró:
C.P Roberto Reynoso Sánchez
Encargado Provisional Jefatura de Contabilidad</t>
  </si>
  <si>
    <t>Autorizó:
Lic. Hugo Laurel Mendoza
Liquidador del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</si>
</sst>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7"/>
  <sheetViews>
    <sheetView showGridLines="0" tabSelected="1" topLeftCell="A22" workbookViewId="0">
      <selection activeCell="C48" sqref="C48"/>
    </sheetView>
  </sheetViews>
  <sheetFormatPr baseColWidth="10" defaultColWidth="11.453125" defaultRowHeight="10" x14ac:dyDescent="0.2"/>
  <cols>
    <col min="1" max="1" width="44" style="1" customWidth="1"/>
    <col min="2" max="4" width="21.90625" style="1" customWidth="1"/>
    <col min="5" max="16384" width="11.453125" style="1"/>
  </cols>
  <sheetData>
    <row r="1" spans="1:4" ht="49.25" customHeight="1" x14ac:dyDescent="0.2">
      <c r="A1" s="27" t="s">
        <v>36</v>
      </c>
      <c r="B1" s="28"/>
      <c r="C1" s="28"/>
      <c r="D1" s="29"/>
    </row>
    <row r="2" spans="1:4" ht="21" x14ac:dyDescent="0.2">
      <c r="A2" s="6" t="s">
        <v>20</v>
      </c>
      <c r="B2" s="5" t="s">
        <v>22</v>
      </c>
      <c r="C2" s="5" t="s">
        <v>21</v>
      </c>
      <c r="D2" s="5" t="s">
        <v>23</v>
      </c>
    </row>
    <row r="3" spans="1:4" ht="10.5" x14ac:dyDescent="0.2">
      <c r="A3" s="4" t="s">
        <v>0</v>
      </c>
      <c r="B3" s="11">
        <f>SUM(B4:B13)</f>
        <v>500318</v>
      </c>
      <c r="C3" s="11">
        <f t="shared" ref="C3:D3" si="0">SUM(C4:C13)</f>
        <v>4972550.4700000007</v>
      </c>
      <c r="D3" s="12">
        <f t="shared" si="0"/>
        <v>4972550.4700000007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0</v>
      </c>
      <c r="C10" s="13">
        <v>4338448.78</v>
      </c>
      <c r="D10" s="14">
        <v>4338448.78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500318</v>
      </c>
      <c r="C12" s="13">
        <v>634101.68999999994</v>
      </c>
      <c r="D12" s="14">
        <v>634101.68999999994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ht="10.5" x14ac:dyDescent="0.2">
      <c r="A14" s="10" t="s">
        <v>11</v>
      </c>
      <c r="B14" s="15">
        <f>SUM(B15:B23)</f>
        <v>500318</v>
      </c>
      <c r="C14" s="15">
        <f t="shared" ref="C14:D14" si="1">SUM(C15:C23)</f>
        <v>1314164.4099999999</v>
      </c>
      <c r="D14" s="16">
        <f t="shared" si="1"/>
        <v>1314164.4099999999</v>
      </c>
    </row>
    <row r="15" spans="1:4" x14ac:dyDescent="0.2">
      <c r="A15" s="8" t="s">
        <v>12</v>
      </c>
      <c r="B15" s="13">
        <v>485692</v>
      </c>
      <c r="C15" s="13">
        <v>708066.21</v>
      </c>
      <c r="D15" s="14">
        <v>708066.21</v>
      </c>
    </row>
    <row r="16" spans="1:4" x14ac:dyDescent="0.2">
      <c r="A16" s="8" t="s">
        <v>13</v>
      </c>
      <c r="B16" s="13">
        <v>2000</v>
      </c>
      <c r="C16" s="13">
        <v>7105.33</v>
      </c>
      <c r="D16" s="14">
        <v>7105.33</v>
      </c>
    </row>
    <row r="17" spans="1:4" x14ac:dyDescent="0.2">
      <c r="A17" s="8" t="s">
        <v>14</v>
      </c>
      <c r="B17" s="13">
        <v>12626</v>
      </c>
      <c r="C17" s="13">
        <v>598992.87</v>
      </c>
      <c r="D17" s="14">
        <v>598992.87</v>
      </c>
    </row>
    <row r="18" spans="1:4" x14ac:dyDescent="0.2">
      <c r="A18" s="8" t="s">
        <v>9</v>
      </c>
      <c r="B18" s="13">
        <v>0</v>
      </c>
      <c r="C18" s="13">
        <v>0</v>
      </c>
      <c r="D18" s="14">
        <v>0</v>
      </c>
    </row>
    <row r="19" spans="1:4" x14ac:dyDescent="0.2">
      <c r="A19" s="8" t="s">
        <v>15</v>
      </c>
      <c r="B19" s="13">
        <v>0</v>
      </c>
      <c r="C19" s="13">
        <v>0</v>
      </c>
      <c r="D19" s="14">
        <v>0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ht="10.5" x14ac:dyDescent="0.2">
      <c r="A24" s="3" t="s">
        <v>35</v>
      </c>
      <c r="B24" s="17">
        <f>B3-B14</f>
        <v>0</v>
      </c>
      <c r="C24" s="17">
        <f>C3-C14</f>
        <v>3658386.0600000005</v>
      </c>
      <c r="D24" s="18">
        <f>D3-D14</f>
        <v>3658386.0600000005</v>
      </c>
    </row>
    <row r="26" spans="1:4" ht="21" x14ac:dyDescent="0.2">
      <c r="A26" s="7" t="s">
        <v>20</v>
      </c>
      <c r="B26" s="5" t="s">
        <v>22</v>
      </c>
      <c r="C26" s="5" t="s">
        <v>21</v>
      </c>
      <c r="D26" s="5" t="s">
        <v>23</v>
      </c>
    </row>
    <row r="27" spans="1:4" ht="10.5" x14ac:dyDescent="0.25">
      <c r="A27" s="4" t="s">
        <v>25</v>
      </c>
      <c r="B27" s="19">
        <f>SUM(B28:B34)</f>
        <v>0</v>
      </c>
      <c r="C27" s="19">
        <f>SUM(C28:C34)</f>
        <v>3658386.06</v>
      </c>
      <c r="D27" s="20">
        <f>SUM(D28:D34)</f>
        <v>3658386.06</v>
      </c>
    </row>
    <row r="28" spans="1:4" x14ac:dyDescent="0.2">
      <c r="A28" s="8" t="s">
        <v>26</v>
      </c>
      <c r="B28" s="21">
        <v>0</v>
      </c>
      <c r="C28" s="21">
        <v>0</v>
      </c>
      <c r="D28" s="22">
        <v>0</v>
      </c>
    </row>
    <row r="29" spans="1:4" x14ac:dyDescent="0.2">
      <c r="A29" s="8" t="s">
        <v>27</v>
      </c>
      <c r="B29" s="21">
        <v>0</v>
      </c>
      <c r="C29" s="21">
        <v>0</v>
      </c>
      <c r="D29" s="22">
        <v>0</v>
      </c>
    </row>
    <row r="30" spans="1:4" x14ac:dyDescent="0.2">
      <c r="A30" s="8" t="s">
        <v>28</v>
      </c>
      <c r="B30" s="21">
        <v>0</v>
      </c>
      <c r="C30" s="21">
        <v>0</v>
      </c>
      <c r="D30" s="22">
        <v>0</v>
      </c>
    </row>
    <row r="31" spans="1:4" x14ac:dyDescent="0.2">
      <c r="A31" s="8" t="s">
        <v>29</v>
      </c>
      <c r="B31" s="21">
        <v>0</v>
      </c>
      <c r="C31" s="21">
        <v>4177719.72</v>
      </c>
      <c r="D31" s="22">
        <v>4177719.72</v>
      </c>
    </row>
    <row r="32" spans="1:4" x14ac:dyDescent="0.2">
      <c r="A32" s="8" t="s">
        <v>30</v>
      </c>
      <c r="B32" s="21">
        <v>0</v>
      </c>
      <c r="C32" s="21">
        <v>-519333.66</v>
      </c>
      <c r="D32" s="22">
        <v>-519333.66</v>
      </c>
    </row>
    <row r="33" spans="1:4" x14ac:dyDescent="0.2">
      <c r="A33" s="8" t="s">
        <v>31</v>
      </c>
      <c r="B33" s="21">
        <v>0</v>
      </c>
      <c r="C33" s="21">
        <v>0</v>
      </c>
      <c r="D33" s="22">
        <v>0</v>
      </c>
    </row>
    <row r="34" spans="1:4" x14ac:dyDescent="0.2">
      <c r="A34" s="8" t="s">
        <v>32</v>
      </c>
      <c r="B34" s="21">
        <v>0</v>
      </c>
      <c r="C34" s="21">
        <v>0</v>
      </c>
      <c r="D34" s="22">
        <v>0</v>
      </c>
    </row>
    <row r="35" spans="1:4" ht="10.5" x14ac:dyDescent="0.25">
      <c r="A35" s="2" t="s">
        <v>34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30</v>
      </c>
      <c r="B36" s="21">
        <v>0</v>
      </c>
      <c r="C36" s="21">
        <v>0</v>
      </c>
      <c r="D36" s="22">
        <v>0</v>
      </c>
    </row>
    <row r="37" spans="1:4" x14ac:dyDescent="0.2">
      <c r="A37" s="9" t="s">
        <v>31</v>
      </c>
      <c r="B37" s="21">
        <v>0</v>
      </c>
      <c r="C37" s="21">
        <v>0</v>
      </c>
      <c r="D37" s="22">
        <v>0</v>
      </c>
    </row>
    <row r="38" spans="1:4" x14ac:dyDescent="0.2">
      <c r="A38" s="9" t="s">
        <v>33</v>
      </c>
      <c r="B38" s="21">
        <v>0</v>
      </c>
      <c r="C38" s="21">
        <v>0</v>
      </c>
      <c r="D38" s="22">
        <v>0</v>
      </c>
    </row>
    <row r="39" spans="1:4" ht="10.5" x14ac:dyDescent="0.2">
      <c r="A39" s="3" t="s">
        <v>35</v>
      </c>
      <c r="B39" s="25">
        <f>B27+B35</f>
        <v>0</v>
      </c>
      <c r="C39" s="25">
        <f>C27+C35</f>
        <v>3658386.06</v>
      </c>
      <c r="D39" s="26">
        <f>D27+D35</f>
        <v>3658386.06</v>
      </c>
    </row>
    <row r="40" spans="1:4" x14ac:dyDescent="0.2">
      <c r="A40" s="1" t="s">
        <v>24</v>
      </c>
    </row>
    <row r="45" spans="1:4" x14ac:dyDescent="0.2">
      <c r="A45" s="31" t="s">
        <v>37</v>
      </c>
      <c r="B45" s="30"/>
      <c r="C45" s="31" t="s">
        <v>38</v>
      </c>
      <c r="D45" s="30"/>
    </row>
    <row r="46" spans="1:4" x14ac:dyDescent="0.2">
      <c r="A46" s="30"/>
      <c r="B46" s="30"/>
      <c r="C46" s="30"/>
      <c r="D46" s="30"/>
    </row>
    <row r="47" spans="1:4" x14ac:dyDescent="0.2">
      <c r="A47" s="30"/>
      <c r="B47" s="30"/>
      <c r="C47" s="30"/>
      <c r="D47" s="30"/>
    </row>
  </sheetData>
  <mergeCells count="3">
    <mergeCell ref="A1:D1"/>
    <mergeCell ref="A45:B47"/>
    <mergeCell ref="C45:D4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María Antonieta Rosales Nieves</cp:lastModifiedBy>
  <cp:lastPrinted>2018-07-16T14:09:31Z</cp:lastPrinted>
  <dcterms:created xsi:type="dcterms:W3CDTF">2017-12-20T04:54:53Z</dcterms:created>
  <dcterms:modified xsi:type="dcterms:W3CDTF">2025-07-20T16:25:15Z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