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D21" i="1" s="1"/>
  <c r="D22" i="1" s="1"/>
  <c r="D30" i="1" s="1"/>
  <c r="E41" i="1"/>
  <c r="E21" i="1" s="1"/>
  <c r="E22" i="1" s="1"/>
  <c r="E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<sst xmlns="http://schemas.openxmlformats.org/spreadsheetml/2006/main" count="63" uniqueCount="44">
  <si>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</si>
  <si>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</si>
  <si>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</si>
  <si>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</si>
  <si>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</si>
  <si>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</si>
  <si>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</si>
  <si>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</si>
  <si>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</si>
  <si>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</si>
  <si>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</si>
  <si>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</si>
  <si>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</si>
  <si>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</si>
  <si>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</si>
  <si>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</si>
  <si>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</si>
  <si>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</si>
  <si>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</si>
  <si>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</si>
  <si>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</si>
  <si>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</si>
  <si>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</si>
  <si>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</si>
  <si>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</si>
  <si>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</si>
  <si>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</si>
  <si>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</si>
  <si>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</si>
  <si>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</si>
  <si>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</si>
  <si>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</si>
  <si>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</si>
  <si>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</si>
  <si>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</si>
  <si>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</si>
  <si>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</si>
  <si>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</si>
  <si>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</si>
  <si>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</si>
  <si>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</si>
  <si>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</si>
  <si>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FORUM CULTURAL GUANAJUATO
Balance Presupuestario - LDF
al 30 de Septiembre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</si>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</sst>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74</xdr:row>
      <xdr:rowOff>107950</xdr:rowOff>
    </xdr:from>
    <xdr:to>
      <xdr:col>4</xdr:col>
      <xdr:colOff>437445</xdr:colOff>
      <xdr:row>81</xdr:row>
      <xdr:rowOff>88900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42900" y="8985250"/>
          <a:ext cx="72319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activeCell="A5" sqref="A5:B5"/>
    </sheetView>
  </sheetViews>
  <sheetFormatPr baseColWidth="10" defaultColWidth="12" defaultRowHeight="10" x14ac:dyDescent="0.2"/>
  <cols>
    <col min="1" max="1" width="1" style="1" customWidth="1"/>
    <col min="2" max="2" width="77.796875" style="1" customWidth="1"/>
    <col min="3" max="5" width="16.796875" style="1" customWidth="1"/>
    <col min="6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1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15" customHeight="1" x14ac:dyDescent="0.2">
      <c r="A6" s="3"/>
      <c r="B6" s="4"/>
      <c r="C6" s="5"/>
      <c r="D6" s="5"/>
      <c r="E6" s="5"/>
    </row>
    <row r="7" spans="1:5" ht="10.5" x14ac:dyDescent="0.2">
      <c r="A7" s="6"/>
      <c r="B7" s="7" t="s">
        <v>4</v>
      </c>
      <c r="C7" s="8">
        <f>SUM(C8:C10)</f>
        <v>102183684.08</v>
      </c>
      <c r="D7" s="8">
        <f t="shared" ref="D7:E7" si="0">SUM(D8:D10)</f>
        <v>80787606.280000001</v>
      </c>
      <c r="E7" s="8">
        <f t="shared" si="0"/>
        <v>80787606.280000001</v>
      </c>
    </row>
    <row r="8" spans="1:5" x14ac:dyDescent="0.2">
      <c r="A8" s="6"/>
      <c r="B8" s="9" t="s">
        <v>5</v>
      </c>
      <c r="C8" s="10">
        <v>102183684.08</v>
      </c>
      <c r="D8" s="10">
        <v>80787606.280000001</v>
      </c>
      <c r="E8" s="10">
        <v>80787606.280000001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15" customHeight="1" x14ac:dyDescent="0.2">
      <c r="A11" s="6"/>
      <c r="B11" s="11"/>
      <c r="C11" s="10"/>
      <c r="D11" s="10"/>
      <c r="E11" s="10"/>
    </row>
    <row r="12" spans="1:5" ht="12.5" x14ac:dyDescent="0.2">
      <c r="A12" s="6"/>
      <c r="B12" s="7" t="s">
        <v>8</v>
      </c>
      <c r="C12" s="8">
        <f>SUM(C13:C14)</f>
        <v>102183684.08</v>
      </c>
      <c r="D12" s="8">
        <f t="shared" ref="D12:E12" si="1">SUM(D13:D14)</f>
        <v>72598664.719999999</v>
      </c>
      <c r="E12" s="8">
        <f t="shared" si="1"/>
        <v>72589556.840000004</v>
      </c>
    </row>
    <row r="13" spans="1:5" x14ac:dyDescent="0.2">
      <c r="A13" s="6"/>
      <c r="B13" s="9" t="s">
        <v>9</v>
      </c>
      <c r="C13" s="10">
        <v>102183684.08</v>
      </c>
      <c r="D13" s="10">
        <v>72598664.719999999</v>
      </c>
      <c r="E13" s="10">
        <v>72589556.840000004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15" customHeight="1" x14ac:dyDescent="0.2">
      <c r="A15" s="6"/>
      <c r="B15" s="11"/>
      <c r="C15" s="10"/>
      <c r="D15" s="10"/>
      <c r="E15" s="10"/>
    </row>
    <row r="16" spans="1:5" ht="10.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8188941.5600000024</v>
      </c>
      <c r="E20" s="8">
        <f>E7-E12+E16</f>
        <v>8198049.4399999976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8188941.5600000024</v>
      </c>
      <c r="E21" s="8">
        <f t="shared" si="2"/>
        <v>8198049.4399999976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8188941.5600000024</v>
      </c>
      <c r="E22" s="8">
        <f>E21-E16</f>
        <v>8198049.4399999976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8188941.5600000024</v>
      </c>
      <c r="E30" s="8">
        <f t="shared" si="4"/>
        <v>8198049.4399999976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102183684.08</v>
      </c>
      <c r="D45" s="10">
        <v>80787606.280000001</v>
      </c>
      <c r="E45" s="10">
        <v>80787606.280000001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102183684.08</v>
      </c>
      <c r="D50" s="10">
        <v>72598664.719999999</v>
      </c>
      <c r="E50" s="10">
        <v>72589556.840000004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8188941.5600000024</v>
      </c>
      <c r="E54" s="8">
        <f t="shared" si="9"/>
        <v>8198049.4399999976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8188941.5600000024</v>
      </c>
      <c r="E55" s="8">
        <f t="shared" si="10"/>
        <v>8198049.4399999976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  <row r="72" spans="1:5" x14ac:dyDescent="0.2">
      <c r="B72" s="24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2022-10-11T14:26:13Z</cp:lastPrinted>
  <dcterms:created xsi:type="dcterms:W3CDTF">2017-01-11T17:21:42Z</dcterms:created>
  <dcterms:modified xsi:type="dcterms:W3CDTF">2022-10-11T14:26:15Z</dcterms:modified>
</cp:coreProperties>
</file>