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<sst xmlns="http://schemas.openxmlformats.org/spreadsheetml/2006/main" count="58" uniqueCount="58">
  <si>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</si>
  <si>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</si>
  <si>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</si>
  <si>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</si>
  <si>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</si>
  <si>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</si>
  <si>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</si>
  <si>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</si>
  <si>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</si>
  <si>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</si>
  <si>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</si>
  <si>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</si>
  <si>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</si>
  <si>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</si>
  <si>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</si>
  <si>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</si>
  <si>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</si>
  <si>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</si>
  <si>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</si>
  <si>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</si>
  <si>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</si>
  <si>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</si>
  <si>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</si>
  <si>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</si>
  <si>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</si>
  <si>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</si>
  <si>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</si>
  <si>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</si>
  <si>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</si>
  <si>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</si>
  <si>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</si>
  <si>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</si>
  <si>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</si>
  <si>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</si>
  <si>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</si>
  <si>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</si>
  <si>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</si>
  <si>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</si>
  <si>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</si>
  <si>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</si>
  <si>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</si>
  <si>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</si>
  <si>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</si>
  <si>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</si>
  <si>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</si>
  <si>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</si>
  <si>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</si>
  <si>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</si>
  <si>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</si>
  <si>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</si>
  <si>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</si>
  <si>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</si>
  <si>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</si>
  <si>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</si>
  <si>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</si>
  <si>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</si>
  <si>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</si>
  <si>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FORUM CULTURAL GUANAJUATO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</si>
</sst>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75</xdr:row>
      <xdr:rowOff>82550</xdr:rowOff>
    </xdr:from>
    <xdr:to>
      <xdr:col>2</xdr:col>
      <xdr:colOff>850900</xdr:colOff>
      <xdr:row>82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57200" y="110871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0" x14ac:dyDescent="0.2"/>
  <cols>
    <col min="1" max="1" width="100.886718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ht="10.5" x14ac:dyDescent="0.2">
      <c r="A2" s="5" t="s">
        <v>55</v>
      </c>
      <c r="B2" s="5">
        <v>2022</v>
      </c>
      <c r="C2" s="5">
        <v>2021</v>
      </c>
    </row>
    <row r="3" spans="1:4" s="2" customFormat="1" ht="10.5" x14ac:dyDescent="0.2">
      <c r="A3" s="6" t="s">
        <v>0</v>
      </c>
      <c r="B3" s="7"/>
      <c r="C3" s="7"/>
    </row>
    <row r="4" spans="1:4" ht="10.5" x14ac:dyDescent="0.2">
      <c r="A4" s="8" t="s">
        <v>46</v>
      </c>
      <c r="B4" s="14">
        <f>SUM(B5:B11)</f>
        <v>2262677.0099999998</v>
      </c>
      <c r="C4" s="14">
        <f>SUM(C5:C11)</f>
        <v>4661397.95</v>
      </c>
      <c r="D4" s="2"/>
    </row>
    <row r="5" spans="1:4" x14ac:dyDescent="0.2">
      <c r="A5" s="9" t="s">
        <v>1</v>
      </c>
      <c r="B5" s="15">
        <v>0</v>
      </c>
      <c r="C5" s="15">
        <v>0</v>
      </c>
      <c r="D5" s="4">
        <v>4110</v>
      </c>
    </row>
    <row r="6" spans="1:4" x14ac:dyDescent="0.2">
      <c r="A6" s="9" t="s">
        <v>35</v>
      </c>
      <c r="B6" s="15">
        <v>0</v>
      </c>
      <c r="C6" s="15">
        <v>0</v>
      </c>
      <c r="D6" s="4">
        <v>4120</v>
      </c>
    </row>
    <row r="7" spans="1:4" x14ac:dyDescent="0.2">
      <c r="A7" s="9" t="s">
        <v>11</v>
      </c>
      <c r="B7" s="15">
        <v>0</v>
      </c>
      <c r="C7" s="15">
        <v>0</v>
      </c>
      <c r="D7" s="4">
        <v>4130</v>
      </c>
    </row>
    <row r="8" spans="1:4" x14ac:dyDescent="0.2">
      <c r="A8" s="9" t="s">
        <v>2</v>
      </c>
      <c r="B8" s="15">
        <v>0</v>
      </c>
      <c r="C8" s="15">
        <v>0</v>
      </c>
      <c r="D8" s="4">
        <v>4140</v>
      </c>
    </row>
    <row r="9" spans="1:4" x14ac:dyDescent="0.2">
      <c r="A9" s="9" t="s">
        <v>47</v>
      </c>
      <c r="B9" s="15">
        <v>0</v>
      </c>
      <c r="C9" s="15">
        <v>0</v>
      </c>
      <c r="D9" s="4">
        <v>4150</v>
      </c>
    </row>
    <row r="10" spans="1:4" x14ac:dyDescent="0.2">
      <c r="A10" s="9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9" t="s">
        <v>49</v>
      </c>
      <c r="B11" s="15">
        <v>2262677.0099999998</v>
      </c>
      <c r="C11" s="15">
        <v>4661397.95</v>
      </c>
      <c r="D11" s="4">
        <v>4170</v>
      </c>
    </row>
    <row r="12" spans="1:4" ht="11.25" customHeight="1" x14ac:dyDescent="0.2">
      <c r="A12" s="9"/>
      <c r="B12" s="16"/>
      <c r="C12" s="16"/>
      <c r="D12" s="2"/>
    </row>
    <row r="13" spans="1:4" ht="21" x14ac:dyDescent="0.2">
      <c r="A13" s="8" t="s">
        <v>50</v>
      </c>
      <c r="B13" s="14">
        <f>SUM(B14:B15)</f>
        <v>18846764.370000001</v>
      </c>
      <c r="C13" s="14">
        <f>SUM(C14:C15)</f>
        <v>119540945.27</v>
      </c>
      <c r="D13" s="2"/>
    </row>
    <row r="14" spans="1:4" ht="20" x14ac:dyDescent="0.2">
      <c r="A14" s="9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9" t="s">
        <v>52</v>
      </c>
      <c r="B15" s="15">
        <v>18846764.370000001</v>
      </c>
      <c r="C15" s="15">
        <v>119540945.27</v>
      </c>
      <c r="D15" s="4">
        <v>4220</v>
      </c>
    </row>
    <row r="16" spans="1:4" ht="11.25" customHeight="1" x14ac:dyDescent="0.2">
      <c r="A16" s="9"/>
      <c r="B16" s="16"/>
      <c r="C16" s="16"/>
      <c r="D16" s="2"/>
    </row>
    <row r="17" spans="1:5" ht="11.25" customHeight="1" x14ac:dyDescent="0.2">
      <c r="A17" s="8" t="s">
        <v>41</v>
      </c>
      <c r="B17" s="14">
        <f>SUM(B18:B22)</f>
        <v>78333.42</v>
      </c>
      <c r="C17" s="14">
        <f>SUM(C18:C22)</f>
        <v>522221.45</v>
      </c>
      <c r="D17" s="2"/>
    </row>
    <row r="18" spans="1:5" ht="11.25" customHeight="1" x14ac:dyDescent="0.2">
      <c r="A18" s="9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9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9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9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9" t="s">
        <v>15</v>
      </c>
      <c r="B22" s="15">
        <v>78333.42</v>
      </c>
      <c r="C22" s="15">
        <v>522221.45</v>
      </c>
      <c r="D22" s="4">
        <v>4390</v>
      </c>
    </row>
    <row r="23" spans="1:5" ht="11.25" customHeight="1" x14ac:dyDescent="0.2">
      <c r="A23" s="10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21187774.800000004</v>
      </c>
      <c r="C24" s="17">
        <f>SUM(C4+C13+C17)</f>
        <v>124724564.67</v>
      </c>
      <c r="D24" s="2"/>
    </row>
    <row r="25" spans="1:5" ht="11.25" customHeight="1" x14ac:dyDescent="0.2">
      <c r="A25" s="11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8" t="s">
        <v>42</v>
      </c>
      <c r="B27" s="14">
        <f>SUM(B28:B30)</f>
        <v>19263810.09</v>
      </c>
      <c r="C27" s="14">
        <f>SUM(C28:C30)</f>
        <v>116240064.97</v>
      </c>
      <c r="D27" s="2"/>
    </row>
    <row r="28" spans="1:5" ht="11.25" customHeight="1" x14ac:dyDescent="0.2">
      <c r="A28" s="9" t="s">
        <v>37</v>
      </c>
      <c r="B28" s="15">
        <v>10497186.84</v>
      </c>
      <c r="C28" s="15">
        <v>46889416.770000003</v>
      </c>
      <c r="D28" s="4">
        <v>5110</v>
      </c>
    </row>
    <row r="29" spans="1:5" ht="11.25" customHeight="1" x14ac:dyDescent="0.2">
      <c r="A29" s="9" t="s">
        <v>16</v>
      </c>
      <c r="B29" s="15">
        <v>125493.26</v>
      </c>
      <c r="C29" s="15">
        <v>1084785.47</v>
      </c>
      <c r="D29" s="4">
        <v>5120</v>
      </c>
    </row>
    <row r="30" spans="1:5" ht="11.25" customHeight="1" x14ac:dyDescent="0.2">
      <c r="A30" s="9" t="s">
        <v>17</v>
      </c>
      <c r="B30" s="15">
        <v>8641129.9900000002</v>
      </c>
      <c r="C30" s="15">
        <v>68265862.730000004</v>
      </c>
      <c r="D30" s="4">
        <v>5130</v>
      </c>
    </row>
    <row r="31" spans="1:5" ht="11.25" customHeight="1" x14ac:dyDescent="0.2">
      <c r="A31" s="9"/>
      <c r="B31" s="16"/>
      <c r="C31" s="16"/>
      <c r="D31" s="2"/>
    </row>
    <row r="32" spans="1:5" ht="11.25" customHeight="1" x14ac:dyDescent="0.2">
      <c r="A32" s="8" t="s">
        <v>53</v>
      </c>
      <c r="B32" s="14">
        <f>SUM(B33:B41)</f>
        <v>5432.15</v>
      </c>
      <c r="C32" s="14">
        <f>SUM(C33:C41)</f>
        <v>73456.160000000003</v>
      </c>
      <c r="D32" s="2"/>
    </row>
    <row r="33" spans="1:4" ht="11.25" customHeight="1" x14ac:dyDescent="0.2">
      <c r="A33" s="9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9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9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9" t="s">
        <v>21</v>
      </c>
      <c r="B36" s="15">
        <v>0</v>
      </c>
      <c r="C36" s="15">
        <v>50000</v>
      </c>
      <c r="D36" s="4">
        <v>5240</v>
      </c>
    </row>
    <row r="37" spans="1:4" ht="11.25" customHeight="1" x14ac:dyDescent="0.2">
      <c r="A37" s="9" t="s">
        <v>22</v>
      </c>
      <c r="B37" s="15">
        <v>5432.15</v>
      </c>
      <c r="C37" s="15">
        <v>23456.16</v>
      </c>
      <c r="D37" s="4">
        <v>5250</v>
      </c>
    </row>
    <row r="38" spans="1:4" ht="11.25" customHeight="1" x14ac:dyDescent="0.2">
      <c r="A38" s="9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9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9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9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9"/>
      <c r="B42" s="16"/>
      <c r="C42" s="16"/>
      <c r="D42" s="2"/>
    </row>
    <row r="43" spans="1:4" ht="11.25" customHeight="1" x14ac:dyDescent="0.2">
      <c r="A43" s="8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9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9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9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9"/>
      <c r="B47" s="16"/>
      <c r="C47" s="16"/>
      <c r="D47" s="2"/>
    </row>
    <row r="48" spans="1:4" ht="11.25" customHeight="1" x14ac:dyDescent="0.2">
      <c r="A48" s="8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9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9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9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9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9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9"/>
      <c r="B54" s="16"/>
      <c r="C54" s="16"/>
      <c r="D54" s="2"/>
    </row>
    <row r="55" spans="1:4" ht="11.25" customHeight="1" x14ac:dyDescent="0.2">
      <c r="A55" s="8" t="s">
        <v>44</v>
      </c>
      <c r="B55" s="14">
        <f>SUM(B56:B61)</f>
        <v>0.01</v>
      </c>
      <c r="C55" s="14">
        <f>SUM(C56:C61)</f>
        <v>4882311.3099999996</v>
      </c>
      <c r="D55" s="2"/>
    </row>
    <row r="56" spans="1:4" ht="11.25" customHeight="1" x14ac:dyDescent="0.2">
      <c r="A56" s="9" t="s">
        <v>31</v>
      </c>
      <c r="B56" s="15">
        <v>0</v>
      </c>
      <c r="C56" s="15">
        <v>4882308.26</v>
      </c>
      <c r="D56" s="4">
        <v>5510</v>
      </c>
    </row>
    <row r="57" spans="1:4" ht="11.25" customHeight="1" x14ac:dyDescent="0.2">
      <c r="A57" s="9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9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9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9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9" t="s">
        <v>34</v>
      </c>
      <c r="B61" s="15">
        <v>0.01</v>
      </c>
      <c r="C61" s="15">
        <v>3.05</v>
      </c>
      <c r="D61" s="4">
        <v>5590</v>
      </c>
    </row>
    <row r="62" spans="1:4" ht="11.25" customHeight="1" x14ac:dyDescent="0.2">
      <c r="A62" s="9"/>
      <c r="B62" s="16"/>
      <c r="C62" s="16"/>
      <c r="D62" s="2"/>
    </row>
    <row r="63" spans="1:4" ht="11.25" customHeight="1" x14ac:dyDescent="0.2">
      <c r="A63" s="8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9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10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19269242.25</v>
      </c>
      <c r="C66" s="17">
        <f>C63+C55+C48+C43+C32+C27</f>
        <v>121195832.44</v>
      </c>
      <c r="D66" s="2"/>
      <c r="E66" s="2"/>
    </row>
    <row r="67" spans="1:8" ht="11.25" customHeight="1" x14ac:dyDescent="0.2">
      <c r="A67" s="11"/>
      <c r="B67" s="16"/>
      <c r="C67" s="16"/>
      <c r="D67" s="2"/>
      <c r="E67" s="2"/>
    </row>
    <row r="68" spans="1:8" s="2" customFormat="1" ht="10.5" x14ac:dyDescent="0.2">
      <c r="A68" s="6" t="s">
        <v>39</v>
      </c>
      <c r="B68" s="14">
        <f>B24-B66</f>
        <v>1918532.5500000045</v>
      </c>
      <c r="C68" s="14">
        <f>C24-C66</f>
        <v>3528732.2300000042</v>
      </c>
      <c r="E68" s="1"/>
    </row>
    <row r="69" spans="1:8" s="2" customFormat="1" ht="10.5" x14ac:dyDescent="0.2">
      <c r="A69" s="10"/>
      <c r="B69" s="7"/>
      <c r="C69" s="7"/>
      <c r="E69" s="1"/>
    </row>
    <row r="70" spans="1:8" s="3" customFormat="1" ht="10.5" x14ac:dyDescent="0.2">
      <c r="A70" s="13"/>
      <c r="B70" s="1"/>
      <c r="C70" s="1"/>
      <c r="D70" s="2"/>
      <c r="E70" s="1"/>
      <c r="F70" s="1"/>
      <c r="G70" s="1"/>
      <c r="H70" s="1"/>
    </row>
    <row r="71" spans="1:8" ht="12.5" x14ac:dyDescent="0.2">
      <c r="A71" s="12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2022-04-18T16:10:49Z</cp:lastPrinted>
  <dcterms:created xsi:type="dcterms:W3CDTF">2012-12-11T20:29:16Z</dcterms:created>
  <dcterms:modified xsi:type="dcterms:W3CDTF">2022-04-18T16:10:53Z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