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MARZO\ASEG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B24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<sst xmlns="http://schemas.openxmlformats.org/spreadsheetml/2006/main" count="55" uniqueCount="55">
  <si>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</si>
  <si>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</si>
  <si>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</si>
  <si>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</si>
  <si>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</si>
  <si>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</si>
  <si>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</si>
  <si>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</si>
  <si>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</si>
  <si>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</si>
  <si>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</si>
  <si>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</si>
  <si>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</si>
  <si>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</si>
  <si>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</si>
  <si>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</si>
  <si>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</si>
  <si>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</si>
  <si>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</si>
  <si>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</si>
  <si>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</si>
  <si>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</si>
  <si>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</si>
  <si>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</si>
  <si>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</si>
  <si>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</si>
  <si>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</si>
  <si>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</si>
  <si>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</si>
  <si>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</si>
  <si>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</si>
  <si>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</si>
  <si>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</si>
  <si>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</si>
  <si>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</si>
  <si>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</si>
  <si>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</si>
  <si>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</si>
  <si>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</si>
  <si>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</si>
  <si>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</si>
  <si>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</si>
  <si>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</si>
  <si>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</si>
  <si>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</si>
  <si>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</si>
  <si>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</si>
  <si>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</si>
  <si>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</si>
  <si>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</si>
  <si>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</si>
  <si>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</si>
  <si>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</si>
  <si>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</si>
  <si>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FORUM CULTURAL GUANAJUATO
Estado de Cambios en la Situación Financiera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</si>
</sst>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450850</xdr:colOff>
      <xdr:row>64</xdr:row>
      <xdr:rowOff>19050</xdr:rowOff>
    </xdr:from>
    <xdr:to>
      <xdr:col>2</xdr:col>
      <xdr:colOff>768350</xdr:colOff>
      <xdr:row>71</xdr:row>
      <xdr:rowOff>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450850" y="9607550"/>
          <a:ext cx="69913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0" x14ac:dyDescent="0.2"/>
  <cols>
    <col min="1" max="1" width="85.88671875" style="1" customWidth="1"/>
    <col min="2" max="2" width="30.88671875" style="1" customWidth="1"/>
    <col min="3" max="3" width="25.88671875" style="5" customWidth="1"/>
    <col min="4" max="4" width="9.10937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16065485.880000001</v>
      </c>
      <c r="C3" s="14">
        <f>C4+C13</f>
        <v>0</v>
      </c>
    </row>
    <row r="4" spans="1:3" ht="11.25" customHeight="1" x14ac:dyDescent="0.2">
      <c r="A4" s="9" t="s">
        <v>7</v>
      </c>
      <c r="B4" s="14">
        <f>SUM(B5:B11)</f>
        <v>14808598.050000001</v>
      </c>
      <c r="C4" s="14">
        <f>SUM(C5:C11)</f>
        <v>0</v>
      </c>
    </row>
    <row r="5" spans="1:3" ht="11.25" customHeight="1" x14ac:dyDescent="0.2">
      <c r="A5" s="10" t="s">
        <v>14</v>
      </c>
      <c r="B5" s="15">
        <v>1609944.64</v>
      </c>
      <c r="C5" s="15">
        <v>0</v>
      </c>
    </row>
    <row r="6" spans="1:3" ht="11.25" customHeight="1" x14ac:dyDescent="0.2">
      <c r="A6" s="10" t="s">
        <v>15</v>
      </c>
      <c r="B6" s="15">
        <v>12737932.029999999</v>
      </c>
      <c r="C6" s="15">
        <v>0</v>
      </c>
    </row>
    <row r="7" spans="1:3" ht="11.25" customHeight="1" x14ac:dyDescent="0.2">
      <c r="A7" s="10" t="s">
        <v>16</v>
      </c>
      <c r="B7" s="15">
        <v>460721.38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1"/>
      <c r="B12" s="15"/>
      <c r="C12" s="15"/>
    </row>
    <row r="13" spans="1:3" ht="11.25" customHeight="1" x14ac:dyDescent="0.2">
      <c r="A13" s="9" t="s">
        <v>8</v>
      </c>
      <c r="B13" s="14">
        <f>SUM(B14:B22)</f>
        <v>1256887.83</v>
      </c>
      <c r="C13" s="14">
        <f>SUM(C14:C22)</f>
        <v>0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0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1256887.83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2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325135</v>
      </c>
      <c r="C24" s="14">
        <f>C25+C35</f>
        <v>8752886.8499999996</v>
      </c>
    </row>
    <row r="25" spans="1:3" ht="11.25" customHeight="1" x14ac:dyDescent="0.2">
      <c r="A25" s="9" t="s">
        <v>9</v>
      </c>
      <c r="B25" s="14">
        <f>SUM(B26:B33)</f>
        <v>325135</v>
      </c>
      <c r="C25" s="14">
        <f>SUM(C26:C33)</f>
        <v>8752886.8499999996</v>
      </c>
    </row>
    <row r="26" spans="1:3" ht="11.25" customHeight="1" x14ac:dyDescent="0.2">
      <c r="A26" s="10" t="s">
        <v>28</v>
      </c>
      <c r="B26" s="15">
        <v>0</v>
      </c>
      <c r="C26" s="15">
        <v>8752886.8499999996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325135</v>
      </c>
      <c r="C33" s="15">
        <v>0</v>
      </c>
    </row>
    <row r="34" spans="1:3" ht="11.25" customHeight="1" x14ac:dyDescent="0.2">
      <c r="A34" s="11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1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0</v>
      </c>
      <c r="C43" s="14">
        <f>C45+C50+C57</f>
        <v>7637734.0299999993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1"/>
      <c r="B49" s="15"/>
      <c r="C49" s="15"/>
    </row>
    <row r="50" spans="1:3" ht="11.25" customHeight="1" x14ac:dyDescent="0.2">
      <c r="A50" s="9" t="s">
        <v>50</v>
      </c>
      <c r="B50" s="14">
        <f>SUM(B51:B55)</f>
        <v>0</v>
      </c>
      <c r="C50" s="14">
        <f>SUM(C51:C55)</f>
        <v>7637734.0299999993</v>
      </c>
    </row>
    <row r="51" spans="1:3" ht="11.25" customHeight="1" x14ac:dyDescent="0.2">
      <c r="A51" s="10" t="s">
        <v>43</v>
      </c>
      <c r="B51" s="15">
        <v>0</v>
      </c>
      <c r="C51" s="15">
        <v>1610199.68</v>
      </c>
    </row>
    <row r="52" spans="1:3" ht="11.25" customHeight="1" x14ac:dyDescent="0.2">
      <c r="A52" s="10" t="s">
        <v>44</v>
      </c>
      <c r="B52" s="15">
        <v>0</v>
      </c>
      <c r="C52" s="15">
        <v>6027534.3499999996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1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5"/>
      <c r="C60" s="15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Manuel Hernández Urrutia</cp:lastModifiedBy>
  <cp:lastPrinted>2022-04-18T16:11:54Z</cp:lastPrinted>
  <dcterms:created xsi:type="dcterms:W3CDTF">2012-12-11T20:26:08Z</dcterms:created>
  <dcterms:modified xsi:type="dcterms:W3CDTF">2022-04-18T16:11:56Z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