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708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E6" i="1"/>
  <c r="H6" i="1" s="1"/>
  <c r="E7" i="1"/>
  <c r="H7" i="1"/>
  <c r="E8" i="1"/>
  <c r="H8" i="1" s="1"/>
  <c r="E9" i="1"/>
  <c r="H9" i="1"/>
  <c r="C10" i="1"/>
  <c r="D10" i="1"/>
  <c r="F10" i="1"/>
  <c r="G10" i="1"/>
  <c r="H10" i="1" l="1"/>
  <c r="E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<sst xmlns="http://schemas.openxmlformats.org/spreadsheetml/2006/main" count="18" uniqueCount="18">
  <si>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</si>
  <si>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</si>
  <si>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</si>
  <si>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</si>
  <si>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</si>
  <si>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</si>
  <si>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</si>
  <si>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</si>
  <si>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</si>
  <si>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</si>
  <si>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</si>
  <si>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</si>
  <si>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</si>
  <si>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</si>
  <si>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</si>
  <si>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</si>
  <si>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</si>
  <si>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FORUM CULTURAL GUANAJUATO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</si>
</sst>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16</xdr:row>
      <xdr:rowOff>12700</xdr:rowOff>
    </xdr:from>
    <xdr:to>
      <xdr:col>6</xdr:col>
      <xdr:colOff>1035050</xdr:colOff>
      <xdr:row>22</xdr:row>
      <xdr:rowOff>120650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30200" y="27622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5" sqref="B5"/>
    </sheetView>
  </sheetViews>
  <sheetFormatPr baseColWidth="10" defaultColWidth="12" defaultRowHeight="10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ht="10.5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ht="10.5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102023684.08</v>
      </c>
      <c r="D5" s="8">
        <v>11909317.800000001</v>
      </c>
      <c r="E5" s="8">
        <f>C5+D5</f>
        <v>113933001.88</v>
      </c>
      <c r="F5" s="8">
        <v>46013312.359999999</v>
      </c>
      <c r="G5" s="8">
        <v>45689318.939999998</v>
      </c>
      <c r="H5" s="8">
        <f>E5-F5</f>
        <v>67919689.519999996</v>
      </c>
    </row>
    <row r="6" spans="1:8" x14ac:dyDescent="0.2">
      <c r="A6" s="7"/>
      <c r="B6" s="9" t="s">
        <v>5</v>
      </c>
      <c r="C6" s="8">
        <v>0</v>
      </c>
      <c r="D6" s="8">
        <v>112000</v>
      </c>
      <c r="E6" s="8">
        <f>C6+D6</f>
        <v>112000</v>
      </c>
      <c r="F6" s="8">
        <v>0</v>
      </c>
      <c r="G6" s="8">
        <v>0</v>
      </c>
      <c r="H6" s="8">
        <f>E6-F6</f>
        <v>112000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160000</v>
      </c>
      <c r="D8" s="8">
        <v>0</v>
      </c>
      <c r="E8" s="8">
        <f>C8+D8</f>
        <v>160000</v>
      </c>
      <c r="F8" s="8">
        <v>11970.8</v>
      </c>
      <c r="G8" s="8">
        <v>11970.8</v>
      </c>
      <c r="H8" s="8">
        <f>E8-F8</f>
        <v>148029.20000000001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ht="10.5" x14ac:dyDescent="0.25">
      <c r="A10" s="4"/>
      <c r="B10" s="3" t="s">
        <v>1</v>
      </c>
      <c r="C10" s="2">
        <f>SUM(C5+C6+C7+C8+C9)</f>
        <v>102183684.08</v>
      </c>
      <c r="D10" s="2">
        <f>SUM(D5+D6+D7+D8+D9)</f>
        <v>12021317.800000001</v>
      </c>
      <c r="E10" s="2">
        <f>SUM(E5+E6+E7+E8+E9)</f>
        <v>114205001.88</v>
      </c>
      <c r="F10" s="2">
        <f>SUM(F5+F6+F7+F8+F9)</f>
        <v>46025283.159999996</v>
      </c>
      <c r="G10" s="2">
        <f>SUM(G5+G6+G7+G8+G9)</f>
        <v>45701289.739999995</v>
      </c>
      <c r="H10" s="2">
        <f>SUM(H5+H6+H7+H8+H9)</f>
        <v>68179718.719999999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2022-07-18T21:04:48Z</dcterms:created>
  <dcterms:modified xsi:type="dcterms:W3CDTF">2022-07-18T21:07:06Z</dcterms:modified>
</cp:coreProperties>
</file>