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DICIEMBRE\PORTAL FCG\"/>
    </mc:Choice>
  </mc:AlternateContent>
  <bookViews>
    <workbookView xWindow="0" yWindow="0" windowWidth="19200" windowHeight="8330"/>
  </bookViews>
  <sheets>
    <sheet name="CFG" sheetId="1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E32" i="1" s="1"/>
  <c r="E33" i="1"/>
  <c r="H33" i="1" s="1"/>
  <c r="G32" i="1"/>
  <c r="G37" i="1" s="1"/>
  <c r="F32" i="1"/>
  <c r="D32" i="1"/>
  <c r="D37" i="1" s="1"/>
  <c r="C32" i="1"/>
  <c r="C37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G22" i="1"/>
  <c r="F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H14" i="1" s="1"/>
  <c r="G14" i="1"/>
  <c r="F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5" i="1" s="1"/>
  <c r="G5" i="1"/>
  <c r="F5" i="1"/>
  <c r="F37" i="1" s="1"/>
  <c r="D5" i="1"/>
  <c r="C5" i="1"/>
  <c r="H22" i="1" l="1"/>
  <c r="E5" i="1"/>
  <c r="H34" i="1"/>
  <c r="H32" i="1" s="1"/>
  <c r="H37" i="1" s="1"/>
  <c r="E14" i="1"/>
  <c r="E22" i="1"/>
  <c r="E37" i="1" s="1"/>
</calcChain>
</file>

<file path=xl/sharedStrings.xml><?xml version="1.0" encoding="utf-8"?>
<sst xmlns="http://schemas.openxmlformats.org/spreadsheetml/2006/main" count="45" uniqueCount="45">
  <si>
    <t>FORUM CULTURAL GUANAJUATO
Estado Analítico del Ejercicio del Presupuesto de Egresos
Clasificación Funcional (Finalidad y Función)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</si>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</sst>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2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" fontId="3" fillId="0" borderId="1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1746250</xdr:colOff>
      <xdr:row>44</xdr:row>
      <xdr:rowOff>69850</xdr:rowOff>
    </xdr:from>
    <xdr:to>
      <xdr:col>6</xdr:col>
      <xdr:colOff>520700</xdr:colOff>
      <xdr:row>51</xdr:row>
      <xdr:rowOff>50800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1822450" y="6584950"/>
          <a:ext cx="74803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1.33203125" style="4" customWidth="1"/>
    <col min="2" max="2" width="79" style="4" customWidth="1"/>
    <col min="3" max="8" width="18.33203125" style="4" customWidth="1"/>
    <col min="9" max="16384" width="12" style="4"/>
  </cols>
  <sheetData>
    <row r="1" spans="1:8" ht="50.1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10.5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0.5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0.5" x14ac:dyDescent="0.25">
      <c r="A5" s="15" t="s">
        <v>11</v>
      </c>
      <c r="B5" s="16"/>
      <c r="C5" s="17">
        <f t="shared" ref="C5:H5" si="0">SUM(C6:C13)</f>
        <v>1270037.45</v>
      </c>
      <c r="D5" s="17">
        <f t="shared" si="0"/>
        <v>-449696.81</v>
      </c>
      <c r="E5" s="17">
        <f t="shared" si="0"/>
        <v>820340.6399999999</v>
      </c>
      <c r="F5" s="17">
        <f t="shared" si="0"/>
        <v>452027.8</v>
      </c>
      <c r="G5" s="17">
        <f t="shared" si="0"/>
        <v>452027.8</v>
      </c>
      <c r="H5" s="17">
        <f t="shared" si="0"/>
        <v>368312.83999999991</v>
      </c>
    </row>
    <row r="6" spans="1:8" ht="10.5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ht="10.5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ht="10.5" x14ac:dyDescent="0.2">
      <c r="A8" s="18"/>
      <c r="B8" s="19" t="s">
        <v>14</v>
      </c>
      <c r="C8" s="20">
        <v>1270037.45</v>
      </c>
      <c r="D8" s="20">
        <v>-449696.81</v>
      </c>
      <c r="E8" s="20">
        <f t="shared" si="1"/>
        <v>820340.6399999999</v>
      </c>
      <c r="F8" s="20">
        <v>452027.8</v>
      </c>
      <c r="G8" s="20">
        <v>452027.8</v>
      </c>
      <c r="H8" s="20">
        <f t="shared" si="2"/>
        <v>368312.83999999991</v>
      </c>
    </row>
    <row r="9" spans="1:8" ht="10.5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ht="10.5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ht="10.5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ht="10.5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ht="10.5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ht="10.5" x14ac:dyDescent="0.25">
      <c r="A14" s="15" t="s">
        <v>20</v>
      </c>
      <c r="B14" s="21"/>
      <c r="C14" s="17">
        <f t="shared" ref="C14:H14" si="3">SUM(C15:C21)</f>
        <v>100913646.63</v>
      </c>
      <c r="D14" s="17">
        <f t="shared" si="3"/>
        <v>34923514.770000003</v>
      </c>
      <c r="E14" s="17">
        <f t="shared" si="3"/>
        <v>135837161.40000001</v>
      </c>
      <c r="F14" s="17">
        <f t="shared" si="3"/>
        <v>127419126.69</v>
      </c>
      <c r="G14" s="17">
        <f t="shared" si="3"/>
        <v>116412716.34</v>
      </c>
      <c r="H14" s="17">
        <f t="shared" si="3"/>
        <v>8418034.7100000083</v>
      </c>
    </row>
    <row r="15" spans="1:8" ht="10.5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ht="10.5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ht="10.5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ht="10.5" x14ac:dyDescent="0.2">
      <c r="A18" s="18"/>
      <c r="B18" s="19" t="s">
        <v>24</v>
      </c>
      <c r="C18" s="20">
        <v>100913646.63</v>
      </c>
      <c r="D18" s="20">
        <v>34923514.770000003</v>
      </c>
      <c r="E18" s="20">
        <f t="shared" si="5"/>
        <v>135837161.40000001</v>
      </c>
      <c r="F18" s="20">
        <v>127419126.69</v>
      </c>
      <c r="G18" s="20">
        <v>116412716.34</v>
      </c>
      <c r="H18" s="20">
        <f t="shared" si="4"/>
        <v>8418034.7100000083</v>
      </c>
    </row>
    <row r="19" spans="1:8" ht="10.5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ht="10.5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ht="10.5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ht="10.5" x14ac:dyDescent="0.25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ht="10.5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ht="10.5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ht="10.5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ht="10.5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ht="10.5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ht="10.5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ht="10.5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ht="10.5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ht="10.5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ht="10.5" x14ac:dyDescent="0.25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ht="10.5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ht="10.5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ht="10.5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ht="10.5" x14ac:dyDescent="0.25">
      <c r="A37" s="22"/>
      <c r="B37" s="23" t="s">
        <v>43</v>
      </c>
      <c r="C37" s="24">
        <f t="shared" ref="C37:H37" si="12">SUM(C32+C22+C14+C5)</f>
        <v>102183684.08</v>
      </c>
      <c r="D37" s="24">
        <f t="shared" si="12"/>
        <v>34473817.960000001</v>
      </c>
      <c r="E37" s="24">
        <f t="shared" si="12"/>
        <v>136657502.03999999</v>
      </c>
      <c r="F37" s="24">
        <f t="shared" si="12"/>
        <v>127871154.48999999</v>
      </c>
      <c r="G37" s="24">
        <f t="shared" si="12"/>
        <v>116864744.14</v>
      </c>
      <c r="H37" s="24">
        <f t="shared" si="12"/>
        <v>8786347.5500000082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2023-01-19T18:56:49Z</dcterms:created>
  <dcterms:modified xsi:type="dcterms:W3CDTF">2023-01-19T18:57:02Z</dcterms:modified>
</cp:coreProperties>
</file>