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<sst xmlns="http://schemas.openxmlformats.org/spreadsheetml/2006/main" count="51" uniqueCount="43">
  <si>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</si>
  <si>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</si>
  <si>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</si>
  <si>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</si>
  <si>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</si>
  <si>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</si>
  <si>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</si>
  <si>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</si>
  <si>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</si>
  <si>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</si>
  <si>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</si>
  <si>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</si>
  <si>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</si>
  <si>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</si>
  <si>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</si>
  <si>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</si>
  <si>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</si>
  <si>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</si>
  <si>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</si>
  <si>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</si>
  <si>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</si>
  <si>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</si>
  <si>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</si>
  <si>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</si>
  <si>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</si>
  <si>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</si>
  <si>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</si>
  <si>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</si>
  <si>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</si>
  <si>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</si>
  <si>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</si>
  <si>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</si>
  <si>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</si>
  <si>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</si>
  <si>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</si>
  <si>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</si>
  <si>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FORUM CULTURAL GUANAJUATO
Flujo de Fondos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</si>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</sst>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2" fillId="0" borderId="0" xfId="3" applyFont="1"/>
    <xf numFmtId="0" fontId="7" fillId="3" borderId="0" xfId="4" applyFont="1" applyFill="1" applyAlignment="1">
      <alignment horizontal="center"/>
    </xf>
    <xf numFmtId="0" fontId="7" fillId="0" borderId="0" xfId="4" applyFont="1"/>
  </cellXfs>
  <cellStyles count="5">
    <cellStyle name="Normal" xfId="0" builtinId="0"/>
    <cellStyle name="Normal 2" xfId="1"/>
    <cellStyle name="Normal 2 2" xfId="2"/>
    <cellStyle name="Normal 2 3 2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workbookViewId="0">
      <selection activeCell="F42" sqref="F4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500318</v>
      </c>
      <c r="C3" s="11">
        <f t="shared" ref="C3:D3" si="0">SUM(C4:C13)</f>
        <v>605677.48</v>
      </c>
      <c r="D3" s="12">
        <f t="shared" si="0"/>
        <v>605677.48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0</v>
      </c>
      <c r="C10" s="13">
        <v>0</v>
      </c>
      <c r="D10" s="14">
        <v>0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500318</v>
      </c>
      <c r="C12" s="13">
        <v>605677.48</v>
      </c>
      <c r="D12" s="14">
        <v>605677.48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500318</v>
      </c>
      <c r="C14" s="15">
        <f t="shared" ref="C14:D14" si="1">SUM(C15:C23)</f>
        <v>1014971.6199999999</v>
      </c>
      <c r="D14" s="16">
        <f t="shared" si="1"/>
        <v>1014971.6199999999</v>
      </c>
    </row>
    <row r="15" spans="1:4" x14ac:dyDescent="0.2">
      <c r="A15" s="8" t="s">
        <v>12</v>
      </c>
      <c r="B15" s="13">
        <v>485692</v>
      </c>
      <c r="C15" s="13">
        <v>588808.37</v>
      </c>
      <c r="D15" s="14">
        <v>588808.37</v>
      </c>
    </row>
    <row r="16" spans="1:4" x14ac:dyDescent="0.2">
      <c r="A16" s="8" t="s">
        <v>13</v>
      </c>
      <c r="B16" s="13">
        <v>2000</v>
      </c>
      <c r="C16" s="13">
        <v>7105.33</v>
      </c>
      <c r="D16" s="14">
        <v>7105.33</v>
      </c>
    </row>
    <row r="17" spans="1:4" x14ac:dyDescent="0.2">
      <c r="A17" s="8" t="s">
        <v>14</v>
      </c>
      <c r="B17" s="13">
        <v>12626</v>
      </c>
      <c r="C17" s="13">
        <v>419057.91999999998</v>
      </c>
      <c r="D17" s="14">
        <v>419057.91999999998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-409294.1399999999</v>
      </c>
      <c r="D24" s="18">
        <f>D3-D14</f>
        <v>-409294.1399999999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-409294.14</v>
      </c>
      <c r="D27" s="20">
        <f>SUM(D28:D34)</f>
        <v>-409294.14</v>
      </c>
    </row>
    <row r="28" spans="1:4" x14ac:dyDescent="0.2">
      <c r="A28" s="8" t="s">
        <v>26</v>
      </c>
      <c r="B28" s="21">
        <v>0</v>
      </c>
      <c r="C28" s="21">
        <v>0</v>
      </c>
      <c r="D28" s="22">
        <v>0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-145184.65</v>
      </c>
      <c r="D31" s="22">
        <v>-145184.65</v>
      </c>
    </row>
    <row r="32" spans="1:4" x14ac:dyDescent="0.2">
      <c r="A32" s="8" t="s">
        <v>30</v>
      </c>
      <c r="B32" s="21">
        <v>0</v>
      </c>
      <c r="C32" s="21">
        <v>-264109.49</v>
      </c>
      <c r="D32" s="22">
        <v>-264109.49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-409294.14</v>
      </c>
      <c r="D39" s="26">
        <f>D27+D35</f>
        <v>-409294.14</v>
      </c>
    </row>
    <row r="40" spans="1:4" x14ac:dyDescent="0.2">
      <c r="A40" s="1" t="s">
        <v>24</v>
      </c>
    </row>
    <row r="44" spans="1:4" ht="15" x14ac:dyDescent="0.25">
      <c r="A44"/>
      <c r="B44"/>
      <c r="C44"/>
      <c r="D44"/>
    </row>
    <row r="45" spans="1:4" x14ac:dyDescent="0.2">
      <c r="A45" s="30" t="s">
        <v>37</v>
      </c>
      <c r="B45" s="31"/>
      <c r="C45" s="31" t="s">
        <v>38</v>
      </c>
      <c r="D45" s="32"/>
    </row>
    <row r="46" spans="1:4" x14ac:dyDescent="0.2">
      <c r="A46" s="31" t="s">
        <v>39</v>
      </c>
      <c r="B46" s="31"/>
      <c r="C46" s="31" t="s">
        <v>40</v>
      </c>
      <c r="D46" s="32"/>
    </row>
    <row r="47" spans="1:4" x14ac:dyDescent="0.2">
      <c r="A47" s="31" t="s">
        <v>41</v>
      </c>
      <c r="B47" s="31"/>
      <c r="C47" s="31" t="s">
        <v>42</v>
      </c>
      <c r="D47" s="32"/>
    </row>
    <row r="48" spans="1:4" ht="12.75" x14ac:dyDescent="0.2">
      <c r="A48" s="33"/>
      <c r="B48" s="34"/>
      <c r="C48" s="34"/>
      <c r="D48" s="32"/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Yuliana Urrutia Zuñiga</cp:lastModifiedBy>
  <cp:lastPrinted>2018-07-16T14:09:31Z</cp:lastPrinted>
  <dcterms:created xsi:type="dcterms:W3CDTF">2017-12-20T04:54:53Z</dcterms:created>
  <dcterms:modified xsi:type="dcterms:W3CDTF">2025-04-29T16:43:51Z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