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rutia\Desktop\financiero 1er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ACT!$A$1:$D$81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<sst xmlns="http://schemas.openxmlformats.org/spreadsheetml/2006/main" count="62" uniqueCount="62">
  <si>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</si>
  <si>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</si>
  <si>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</si>
  <si>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</si>
  <si>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</si>
  <si>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</si>
  <si>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</si>
  <si>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</si>
  <si>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</si>
  <si>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</si>
  <si>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</si>
  <si>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</si>
  <si>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</si>
  <si>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</si>
  <si>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</si>
  <si>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</si>
  <si>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</si>
  <si>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</si>
  <si>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</si>
  <si>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</si>
  <si>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</si>
  <si>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</si>
  <si>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</si>
  <si>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</si>
  <si>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</si>
  <si>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</si>
  <si>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</si>
  <si>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</si>
  <si>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</si>
  <si>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</si>
  <si>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</si>
  <si>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</si>
  <si>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</si>
  <si>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</si>
  <si>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</si>
  <si>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</si>
  <si>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</si>
  <si>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</si>
  <si>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</si>
  <si>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</si>
  <si>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</si>
  <si>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</si>
  <si>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</si>
  <si>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</si>
  <si>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</si>
  <si>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</si>
  <si>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</si>
  <si>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</si>
  <si>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</si>
  <si>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</si>
  <si>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</si>
  <si>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</si>
  <si>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</si>
  <si>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</si>
  <si>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</si>
  <si>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FORUM CULTURAL GUANAJUATO
Estado de Actividades
Del 1 de Enero al 31 de Marzo de 2025
(Cifras en Pesos)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</si>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</sst>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5" fillId="0" borderId="4" xfId="8" applyNumberFormat="1" applyFont="1" applyFill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9" fillId="0" borderId="0" xfId="10" applyFont="1"/>
    <xf numFmtId="0" fontId="10" fillId="3" borderId="0" xfId="17" applyFont="1" applyFill="1" applyAlignment="1">
      <alignment horizontal="center"/>
    </xf>
    <xf numFmtId="0" fontId="10" fillId="0" borderId="0" xfId="17" applyFont="1"/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2 3 2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Normal="100" workbookViewId="0">
      <selection activeCell="F13" sqref="F1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2" t="s">
        <v>55</v>
      </c>
      <c r="B1" s="23"/>
      <c r="C1" s="24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13157934.83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13157934.83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605677.48</v>
      </c>
      <c r="C13" s="14">
        <f>SUM(C14:C15)</f>
        <v>131484919.06999999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605677.48</v>
      </c>
      <c r="C15" s="15">
        <v>131484919.06999999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-0.94</v>
      </c>
      <c r="C17" s="14">
        <f>SUM(C18:C22)</f>
        <v>4819762.46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-0.94</v>
      </c>
      <c r="C22" s="15">
        <v>4819762.46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605676.54</v>
      </c>
      <c r="C24" s="16">
        <f>SUM(C4+C13+C17)</f>
        <v>149462616.36000001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1014971.6199999999</v>
      </c>
      <c r="C27" s="14">
        <f>SUM(C28:C30)</f>
        <v>144533375.86000001</v>
      </c>
      <c r="D27" s="2"/>
    </row>
    <row r="28" spans="1:5" ht="11.25" customHeight="1" x14ac:dyDescent="0.2">
      <c r="A28" s="8" t="s">
        <v>36</v>
      </c>
      <c r="B28" s="15">
        <v>588808.37</v>
      </c>
      <c r="C28" s="15">
        <v>53513603.060000002</v>
      </c>
      <c r="D28" s="4">
        <v>5110</v>
      </c>
    </row>
    <row r="29" spans="1:5" ht="11.25" customHeight="1" x14ac:dyDescent="0.2">
      <c r="A29" s="8" t="s">
        <v>16</v>
      </c>
      <c r="B29" s="15">
        <v>7105.33</v>
      </c>
      <c r="C29" s="15">
        <v>2186229.5099999998</v>
      </c>
      <c r="D29" s="4">
        <v>5120</v>
      </c>
    </row>
    <row r="30" spans="1:5" ht="11.25" customHeight="1" x14ac:dyDescent="0.2">
      <c r="A30" s="8" t="s">
        <v>17</v>
      </c>
      <c r="B30" s="15">
        <v>419057.91999999998</v>
      </c>
      <c r="C30" s="15">
        <v>88833543.290000007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140387.51999999999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32799.99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107587.53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7421666.7699999996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7421660.1299999999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6.64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1014971.6199999999</v>
      </c>
      <c r="C64" s="16">
        <f>C61+C55+C48+C43+C32+C27</f>
        <v>152095430.15000001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-409295.07999999984</v>
      </c>
      <c r="C66" s="14">
        <f>C24-C64</f>
        <v>-2632813.7899999917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4" spans="1:8" x14ac:dyDescent="0.2">
      <c r="A74"/>
      <c r="B74"/>
      <c r="C74"/>
      <c r="D74"/>
    </row>
    <row r="75" spans="1:8" x14ac:dyDescent="0.2">
      <c r="A75" s="17" t="s">
        <v>56</v>
      </c>
      <c r="B75" s="18"/>
      <c r="C75" s="18" t="s">
        <v>57</v>
      </c>
      <c r="D75" s="19"/>
    </row>
    <row r="76" spans="1:8" x14ac:dyDescent="0.2">
      <c r="A76" s="18" t="s">
        <v>58</v>
      </c>
      <c r="B76" s="18"/>
      <c r="C76" s="18" t="s">
        <v>59</v>
      </c>
      <c r="D76" s="19"/>
    </row>
    <row r="77" spans="1:8" x14ac:dyDescent="0.2">
      <c r="A77" s="18" t="s">
        <v>60</v>
      </c>
      <c r="B77" s="18"/>
      <c r="C77" s="18" t="s">
        <v>61</v>
      </c>
      <c r="D77" s="19"/>
    </row>
    <row r="78" spans="1:8" ht="12.75" x14ac:dyDescent="0.2">
      <c r="A78" s="20"/>
      <c r="B78" s="21"/>
      <c r="C78" s="21"/>
      <c r="D78" s="19"/>
    </row>
    <row r="79" spans="1:8" x14ac:dyDescent="0.2">
      <c r="A79" s="19"/>
      <c r="B79" s="19"/>
      <c r="C79" s="19"/>
      <c r="D79" s="19"/>
    </row>
    <row r="80" spans="1:8" x14ac:dyDescent="0.2">
      <c r="A80"/>
      <c r="B80"/>
      <c r="C80"/>
      <c r="D80"/>
    </row>
    <row r="81" spans="1:4" x14ac:dyDescent="0.2">
      <c r="A81"/>
      <c r="B81"/>
      <c r="C81"/>
      <c r="D81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Yuliana Urrutia Zuñiga</cp:lastModifiedBy>
  <cp:lastPrinted>2025-04-30T17:18:44Z</cp:lastPrinted>
  <dcterms:created xsi:type="dcterms:W3CDTF">2012-12-11T20:29:16Z</dcterms:created>
  <dcterms:modified xsi:type="dcterms:W3CDTF">2025-04-30T17:18:56Z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