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ASEG\"/>
    </mc:Choice>
  </mc:AlternateContent>
  <bookViews>
    <workbookView xWindow="0" yWindow="0" windowWidth="28800" windowHeight="12140"/>
  </bookViews>
  <sheets>
    <sheet name="EAI" sheetId="4" r:id="rId1"/>
  </sheets>
  <definedNames>
    <definedName name="_xlnm._FilterDatabase" localSheetId="0" hidden="1">EAI!#REF!</definedName>
    <definedName name="_xlnm.Print_Area" localSheetId="0">EAI!$A$1:$H$51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16" i="4"/>
  <c r="E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<sst xmlns="http://schemas.openxmlformats.org/spreadsheetml/2006/main" count="99" uniqueCount="51">
  <si>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</si>
  <si>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</si>
  <si>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</si>
  <si>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</si>
  <si>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</si>
  <si>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</si>
  <si>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</si>
  <si>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</si>
  <si>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</si>
  <si>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</si>
  <si>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</si>
  <si>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</si>
  <si>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</si>
  <si>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</si>
  <si>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</si>
  <si>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</si>
  <si>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</si>
  <si>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</si>
  <si>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</si>
  <si>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</si>
  <si>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</si>
  <si>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</si>
  <si>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</si>
  <si>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</si>
  <si>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</si>
  <si>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</si>
  <si>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</si>
  <si>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</si>
  <si>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</si>
  <si>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</si>
  <si>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</si>
  <si>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</si>
  <si>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</si>
  <si>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</si>
  <si>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</si>
  <si>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</si>
  <si>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</si>
  <si>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</si>
  <si>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</si>
  <si>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</si>
  <si>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</si>
  <si>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</si>
  <si>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</si>
  <si>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</si>
  <si>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</si>
  <si>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</si>
  <si>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</si>
  <si>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</si>
  <si>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</si>
  <si>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</si>
  <si>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FORUM CULTURAL GUANAJUATO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</si>
</sst>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768350</xdr:colOff>
      <xdr:row>47</xdr:row>
      <xdr:rowOff>25400</xdr:rowOff>
    </xdr:from>
    <xdr:to>
      <xdr:col>6</xdr:col>
      <xdr:colOff>501650</xdr:colOff>
      <xdr:row>54</xdr:row>
      <xdr:rowOff>6350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869950" y="8343900"/>
          <a:ext cx="74803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sqref="A1:H1"/>
    </sheetView>
  </sheetViews>
  <sheetFormatPr baseColWidth="10" defaultColWidth="12" defaultRowHeight="10" x14ac:dyDescent="0.2"/>
  <cols>
    <col min="1" max="1" width="1.77734375" style="2" customWidth="1"/>
    <col min="2" max="2" width="62.44140625" style="2" customWidth="1"/>
    <col min="3" max="3" width="17.77734375" style="2" customWidth="1"/>
    <col min="4" max="4" width="19.77734375" style="2" customWidth="1"/>
    <col min="5" max="6" width="17.77734375" style="2" customWidth="1"/>
    <col min="7" max="7" width="18.77734375" style="2" customWidth="1"/>
    <col min="8" max="8" width="17.77734375" style="2" customWidth="1"/>
    <col min="9" max="16384" width="12" style="2"/>
  </cols>
  <sheetData>
    <row r="1" spans="1:9" s="3" customFormat="1" ht="40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ht="10.5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ht="10.5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6606830</v>
      </c>
      <c r="D11" s="22">
        <v>12266865.880000001</v>
      </c>
      <c r="E11" s="22">
        <f t="shared" si="2"/>
        <v>18873695.880000003</v>
      </c>
      <c r="F11" s="22">
        <v>14289565.460000001</v>
      </c>
      <c r="G11" s="22">
        <v>14289565.460000001</v>
      </c>
      <c r="H11" s="22">
        <f t="shared" si="3"/>
        <v>7682735.4600000009</v>
      </c>
      <c r="I11" s="45" t="s">
        <v>42</v>
      </c>
    </row>
    <row r="12" spans="1:9" ht="20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0" x14ac:dyDescent="0.2">
      <c r="A13" s="40"/>
      <c r="B13" s="43" t="s">
        <v>26</v>
      </c>
      <c r="C13" s="22">
        <v>95576854.079999998</v>
      </c>
      <c r="D13" s="22">
        <v>24040132.789999999</v>
      </c>
      <c r="E13" s="22">
        <f t="shared" si="2"/>
        <v>119616986.87</v>
      </c>
      <c r="F13" s="22">
        <v>117366297.14</v>
      </c>
      <c r="G13" s="22">
        <v>117366297.14</v>
      </c>
      <c r="H13" s="22">
        <f t="shared" si="3"/>
        <v>21789443.060000002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ht="10.5" x14ac:dyDescent="0.2">
      <c r="A16" s="9"/>
      <c r="B16" s="10" t="s">
        <v>13</v>
      </c>
      <c r="C16" s="23">
        <f>SUM(C5:C14)</f>
        <v>102183684.08</v>
      </c>
      <c r="D16" s="23">
        <f t="shared" ref="D16:H16" si="6">SUM(D5:D14)</f>
        <v>36306998.670000002</v>
      </c>
      <c r="E16" s="23">
        <f t="shared" si="6"/>
        <v>138490682.75</v>
      </c>
      <c r="F16" s="23">
        <f t="shared" si="6"/>
        <v>131655862.59999999</v>
      </c>
      <c r="G16" s="11">
        <f t="shared" si="6"/>
        <v>131655862.59999999</v>
      </c>
      <c r="H16" s="12">
        <f t="shared" si="6"/>
        <v>29472178.520000003</v>
      </c>
      <c r="I16" s="45" t="s">
        <v>46</v>
      </c>
    </row>
    <row r="17" spans="1:9" ht="10.5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ht="10.5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1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ht="10.5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ht="10.5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2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2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102183684.08</v>
      </c>
      <c r="D31" s="26">
        <f t="shared" si="14"/>
        <v>36306998.670000002</v>
      </c>
      <c r="E31" s="26">
        <f t="shared" si="14"/>
        <v>138490682.75</v>
      </c>
      <c r="F31" s="26">
        <f t="shared" si="14"/>
        <v>131655862.59999999</v>
      </c>
      <c r="G31" s="26">
        <f t="shared" si="14"/>
        <v>131655862.59999999</v>
      </c>
      <c r="H31" s="26">
        <f t="shared" si="14"/>
        <v>29472178.520000003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2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2" x14ac:dyDescent="0.2">
      <c r="A34" s="16"/>
      <c r="B34" s="17" t="s">
        <v>32</v>
      </c>
      <c r="C34" s="25">
        <v>6606830</v>
      </c>
      <c r="D34" s="25">
        <v>12266865.880000001</v>
      </c>
      <c r="E34" s="25">
        <f>C34+D34</f>
        <v>18873695.880000003</v>
      </c>
      <c r="F34" s="25">
        <v>14289565.460000001</v>
      </c>
      <c r="G34" s="25">
        <v>14289565.460000001</v>
      </c>
      <c r="H34" s="25">
        <f t="shared" si="15"/>
        <v>7682735.4600000009</v>
      </c>
      <c r="I34" s="45" t="s">
        <v>42</v>
      </c>
    </row>
    <row r="35" spans="1:9" ht="20" x14ac:dyDescent="0.2">
      <c r="A35" s="16"/>
      <c r="B35" s="17" t="s">
        <v>26</v>
      </c>
      <c r="C35" s="25">
        <v>95576854.079999998</v>
      </c>
      <c r="D35" s="25">
        <v>24040132.789999999</v>
      </c>
      <c r="E35" s="25">
        <f>C35+D35</f>
        <v>119616986.87</v>
      </c>
      <c r="F35" s="25">
        <v>117366297.14</v>
      </c>
      <c r="G35" s="25">
        <v>117366297.14</v>
      </c>
      <c r="H35" s="25">
        <f t="shared" ref="H35" si="16">G35-C35</f>
        <v>21789443.060000002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ht="10.5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ht="10.5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ht="10.5" x14ac:dyDescent="0.2">
      <c r="A39" s="19"/>
      <c r="B39" s="20" t="s">
        <v>13</v>
      </c>
      <c r="C39" s="23">
        <f>SUM(C37+C31+C21)</f>
        <v>102183684.08</v>
      </c>
      <c r="D39" s="23">
        <f t="shared" ref="D39:H39" si="18">SUM(D37+D31+D21)</f>
        <v>36306998.670000002</v>
      </c>
      <c r="E39" s="23">
        <f t="shared" si="18"/>
        <v>138490682.75</v>
      </c>
      <c r="F39" s="23">
        <f t="shared" si="18"/>
        <v>131655862.59999999</v>
      </c>
      <c r="G39" s="23">
        <f t="shared" si="18"/>
        <v>131655862.59999999</v>
      </c>
      <c r="H39" s="12">
        <f t="shared" si="18"/>
        <v>29472178.520000003</v>
      </c>
      <c r="I39" s="45" t="s">
        <v>46</v>
      </c>
    </row>
    <row r="40" spans="1:9" ht="10.5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" x14ac:dyDescent="0.2">
      <c r="B42" s="38" t="s">
        <v>34</v>
      </c>
    </row>
    <row r="43" spans="1:9" ht="12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2023-01-16T15:38:10Z</cp:lastPrinted>
  <dcterms:created xsi:type="dcterms:W3CDTF">2012-12-11T20:48:19Z</dcterms:created>
  <dcterms:modified xsi:type="dcterms:W3CDTF">2023-01-16T15:49:07Z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