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ASEG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<sst xmlns="http://schemas.openxmlformats.org/spreadsheetml/2006/main" count="45" uniqueCount="37">
  <si>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</si>
  <si>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</si>
  <si>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</si>
  <si>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</si>
  <si>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</si>
  <si>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</si>
  <si>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</si>
  <si>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</si>
  <si>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</si>
  <si>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</si>
  <si>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</si>
  <si>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</si>
  <si>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</si>
  <si>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</si>
  <si>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</si>
  <si>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</si>
  <si>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</si>
  <si>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</si>
  <si>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</si>
  <si>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</si>
  <si>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</si>
  <si>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</si>
  <si>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</si>
  <si>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</si>
  <si>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</si>
  <si>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</si>
  <si>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</si>
  <si>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</si>
  <si>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</si>
  <si>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</si>
  <si>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</si>
  <si>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</si>
  <si>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</si>
  <si>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</si>
  <si>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</si>
  <si>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</si>
  <si>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FORUM CULTURAL GUANAJUATO
Flujo de Fondos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</si>
</sst>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5" fillId="0" borderId="3" xfId="0" applyNumberFormat="1" applyFont="1" applyBorder="1"/>
    <xf numFmtId="3" fontId="5" fillId="0" borderId="5" xfId="0" applyNumberFormat="1" applyFont="1" applyBorder="1"/>
    <xf numFmtId="3" fontId="2" fillId="0" borderId="0" xfId="0" applyNumberFormat="1" applyFont="1" applyBorder="1"/>
    <xf numFmtId="3" fontId="2" fillId="0" borderId="7" xfId="0" applyNumberFormat="1" applyFont="1" applyBorder="1"/>
    <xf numFmtId="3" fontId="5" fillId="0" borderId="0" xfId="0" applyNumberFormat="1" applyFont="1" applyBorder="1"/>
    <xf numFmtId="3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46</xdr:row>
      <xdr:rowOff>0</xdr:rowOff>
    </xdr:from>
    <xdr:to>
      <xdr:col>4</xdr:col>
      <xdr:colOff>1504950</xdr:colOff>
      <xdr:row>52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84150" y="653415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28" workbookViewId="0">
      <selection activeCell="C36" sqref="C36"/>
    </sheetView>
  </sheetViews>
  <sheetFormatPr baseColWidth="10" defaultColWidth="11.453125" defaultRowHeight="10" x14ac:dyDescent="0.2"/>
  <cols>
    <col min="1" max="1" width="2.6328125" style="1" customWidth="1"/>
    <col min="2" max="2" width="44" style="1" customWidth="1"/>
    <col min="3" max="5" width="21.90625" style="1" customWidth="1"/>
    <col min="6" max="16384" width="11.4531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1" x14ac:dyDescent="0.2">
      <c r="A2" s="29" t="s">
        <v>20</v>
      </c>
      <c r="B2" s="30"/>
      <c r="C2" s="11" t="s">
        <v>22</v>
      </c>
      <c r="D2" s="11" t="s">
        <v>21</v>
      </c>
      <c r="E2" s="11" t="s">
        <v>23</v>
      </c>
    </row>
    <row r="3" spans="1:5" ht="10.5" x14ac:dyDescent="0.2">
      <c r="A3" s="8" t="s">
        <v>0</v>
      </c>
      <c r="B3" s="9"/>
      <c r="C3" s="12">
        <f>SUM(C4:C13)</f>
        <v>102183684.08</v>
      </c>
      <c r="D3" s="12">
        <f t="shared" ref="D3:E3" si="0">SUM(D4:D13)</f>
        <v>80787606.280000001</v>
      </c>
      <c r="E3" s="13">
        <f t="shared" si="0"/>
        <v>80787606.280000001</v>
      </c>
    </row>
    <row r="4" spans="1:5" x14ac:dyDescent="0.2">
      <c r="A4" s="3"/>
      <c r="B4" s="6" t="s">
        <v>1</v>
      </c>
      <c r="C4" s="14">
        <v>0</v>
      </c>
      <c r="D4" s="14">
        <v>0</v>
      </c>
      <c r="E4" s="15">
        <v>0</v>
      </c>
    </row>
    <row r="5" spans="1:5" x14ac:dyDescent="0.2">
      <c r="A5" s="3"/>
      <c r="B5" s="6" t="s">
        <v>2</v>
      </c>
      <c r="C5" s="14">
        <v>0</v>
      </c>
      <c r="D5" s="14">
        <v>0</v>
      </c>
      <c r="E5" s="15">
        <v>0</v>
      </c>
    </row>
    <row r="6" spans="1:5" x14ac:dyDescent="0.2">
      <c r="A6" s="3"/>
      <c r="B6" s="6" t="s">
        <v>3</v>
      </c>
      <c r="C6" s="14">
        <v>0</v>
      </c>
      <c r="D6" s="14">
        <v>0</v>
      </c>
      <c r="E6" s="15">
        <v>0</v>
      </c>
    </row>
    <row r="7" spans="1:5" x14ac:dyDescent="0.2">
      <c r="A7" s="3"/>
      <c r="B7" s="6" t="s">
        <v>4</v>
      </c>
      <c r="C7" s="14">
        <v>0</v>
      </c>
      <c r="D7" s="14">
        <v>0</v>
      </c>
      <c r="E7" s="15">
        <v>0</v>
      </c>
    </row>
    <row r="8" spans="1:5" x14ac:dyDescent="0.2">
      <c r="A8" s="3"/>
      <c r="B8" s="6" t="s">
        <v>5</v>
      </c>
      <c r="C8" s="14">
        <v>0</v>
      </c>
      <c r="D8" s="14">
        <v>0</v>
      </c>
      <c r="E8" s="15">
        <v>0</v>
      </c>
    </row>
    <row r="9" spans="1:5" x14ac:dyDescent="0.2">
      <c r="A9" s="3"/>
      <c r="B9" s="6" t="s">
        <v>6</v>
      </c>
      <c r="C9" s="14">
        <v>0</v>
      </c>
      <c r="D9" s="14">
        <v>0</v>
      </c>
      <c r="E9" s="15">
        <v>0</v>
      </c>
    </row>
    <row r="10" spans="1:5" x14ac:dyDescent="0.2">
      <c r="A10" s="3"/>
      <c r="B10" s="6" t="s">
        <v>7</v>
      </c>
      <c r="C10" s="14">
        <v>6606830</v>
      </c>
      <c r="D10" s="14">
        <v>10740353.890000001</v>
      </c>
      <c r="E10" s="15">
        <v>10740353.890000001</v>
      </c>
    </row>
    <row r="11" spans="1:5" x14ac:dyDescent="0.2">
      <c r="A11" s="3"/>
      <c r="B11" s="6" t="s">
        <v>8</v>
      </c>
      <c r="C11" s="14">
        <v>0</v>
      </c>
      <c r="D11" s="14">
        <v>0</v>
      </c>
      <c r="E11" s="15">
        <v>0</v>
      </c>
    </row>
    <row r="12" spans="1:5" x14ac:dyDescent="0.2">
      <c r="A12" s="3"/>
      <c r="B12" s="6" t="s">
        <v>9</v>
      </c>
      <c r="C12" s="14">
        <v>95576854.079999998</v>
      </c>
      <c r="D12" s="14">
        <v>70047252.390000001</v>
      </c>
      <c r="E12" s="15">
        <v>70047252.390000001</v>
      </c>
    </row>
    <row r="13" spans="1:5" x14ac:dyDescent="0.2">
      <c r="A13" s="4"/>
      <c r="B13" s="6" t="s">
        <v>10</v>
      </c>
      <c r="C13" s="14">
        <v>0</v>
      </c>
      <c r="D13" s="14">
        <v>0</v>
      </c>
      <c r="E13" s="15">
        <v>0</v>
      </c>
    </row>
    <row r="14" spans="1:5" ht="10.5" x14ac:dyDescent="0.2">
      <c r="A14" s="10" t="s">
        <v>11</v>
      </c>
      <c r="B14" s="2"/>
      <c r="C14" s="16">
        <f>SUM(C15:C23)</f>
        <v>102183684.08</v>
      </c>
      <c r="D14" s="16">
        <f t="shared" ref="D14:E14" si="1">SUM(D15:D23)</f>
        <v>78217895.799999997</v>
      </c>
      <c r="E14" s="17">
        <f t="shared" si="1"/>
        <v>78208787.920000002</v>
      </c>
    </row>
    <row r="15" spans="1:5" x14ac:dyDescent="0.2">
      <c r="A15" s="3"/>
      <c r="B15" s="6" t="s">
        <v>12</v>
      </c>
      <c r="C15" s="14">
        <v>48228406.630000003</v>
      </c>
      <c r="D15" s="14">
        <v>32310295.460000001</v>
      </c>
      <c r="E15" s="15">
        <v>32310295.460000001</v>
      </c>
    </row>
    <row r="16" spans="1:5" x14ac:dyDescent="0.2">
      <c r="A16" s="3"/>
      <c r="B16" s="6" t="s">
        <v>13</v>
      </c>
      <c r="C16" s="14">
        <v>1148636.4099999999</v>
      </c>
      <c r="D16" s="14">
        <v>674828.77</v>
      </c>
      <c r="E16" s="15">
        <v>674828.77</v>
      </c>
    </row>
    <row r="17" spans="1:5" x14ac:dyDescent="0.2">
      <c r="A17" s="3"/>
      <c r="B17" s="6" t="s">
        <v>14</v>
      </c>
      <c r="C17" s="14">
        <v>52596641.039999999</v>
      </c>
      <c r="D17" s="14">
        <v>45201885.329999998</v>
      </c>
      <c r="E17" s="15">
        <v>45192777.450000003</v>
      </c>
    </row>
    <row r="18" spans="1:5" x14ac:dyDescent="0.2">
      <c r="A18" s="3"/>
      <c r="B18" s="6" t="s">
        <v>9</v>
      </c>
      <c r="C18" s="14">
        <v>210000</v>
      </c>
      <c r="D18" s="14">
        <v>19622.64</v>
      </c>
      <c r="E18" s="15">
        <v>19622.64</v>
      </c>
    </row>
    <row r="19" spans="1:5" x14ac:dyDescent="0.2">
      <c r="A19" s="3"/>
      <c r="B19" s="6" t="s">
        <v>15</v>
      </c>
      <c r="C19" s="14">
        <v>0</v>
      </c>
      <c r="D19" s="14">
        <v>11263.6</v>
      </c>
      <c r="E19" s="15">
        <v>11263.6</v>
      </c>
    </row>
    <row r="20" spans="1:5" x14ac:dyDescent="0.2">
      <c r="A20" s="3"/>
      <c r="B20" s="6" t="s">
        <v>16</v>
      </c>
      <c r="C20" s="14">
        <v>0</v>
      </c>
      <c r="D20" s="14">
        <v>0</v>
      </c>
      <c r="E20" s="15">
        <v>0</v>
      </c>
    </row>
    <row r="21" spans="1:5" x14ac:dyDescent="0.2">
      <c r="A21" s="3"/>
      <c r="B21" s="6" t="s">
        <v>17</v>
      </c>
      <c r="C21" s="14">
        <v>0</v>
      </c>
      <c r="D21" s="14">
        <v>0</v>
      </c>
      <c r="E21" s="15">
        <v>0</v>
      </c>
    </row>
    <row r="22" spans="1:5" x14ac:dyDescent="0.2">
      <c r="A22" s="3"/>
      <c r="B22" s="6" t="s">
        <v>18</v>
      </c>
      <c r="C22" s="14">
        <v>0</v>
      </c>
      <c r="D22" s="14">
        <v>0</v>
      </c>
      <c r="E22" s="15">
        <v>0</v>
      </c>
    </row>
    <row r="23" spans="1:5" x14ac:dyDescent="0.2">
      <c r="A23" s="3"/>
      <c r="B23" s="6" t="s">
        <v>19</v>
      </c>
      <c r="C23" s="14">
        <v>0</v>
      </c>
      <c r="D23" s="14">
        <v>0</v>
      </c>
      <c r="E23" s="15">
        <v>0</v>
      </c>
    </row>
    <row r="24" spans="1:5" ht="10.5" x14ac:dyDescent="0.2">
      <c r="A24" s="5"/>
      <c r="B24" s="7" t="s">
        <v>35</v>
      </c>
      <c r="C24" s="18">
        <f>C3-C14</f>
        <v>0</v>
      </c>
      <c r="D24" s="18">
        <f>D3-D14</f>
        <v>2569710.4800000042</v>
      </c>
      <c r="E24" s="19">
        <f>E3-E14</f>
        <v>2578818.3599999994</v>
      </c>
    </row>
    <row r="27" spans="1:5" ht="21" x14ac:dyDescent="0.2">
      <c r="A27" s="29" t="s">
        <v>20</v>
      </c>
      <c r="B27" s="30"/>
      <c r="C27" s="11" t="s">
        <v>22</v>
      </c>
      <c r="D27" s="11" t="s">
        <v>21</v>
      </c>
      <c r="E27" s="11" t="s">
        <v>23</v>
      </c>
    </row>
    <row r="28" spans="1:5" ht="10.5" x14ac:dyDescent="0.25">
      <c r="A28" s="8" t="s">
        <v>25</v>
      </c>
      <c r="B28" s="9"/>
      <c r="C28" s="20">
        <f>SUM(C29:C35)</f>
        <v>0</v>
      </c>
      <c r="D28" s="20">
        <f>SUM(D29:D35)</f>
        <v>2569710.48</v>
      </c>
      <c r="E28" s="21">
        <f>SUM(E29:E35)</f>
        <v>2578818.36</v>
      </c>
    </row>
    <row r="29" spans="1:5" x14ac:dyDescent="0.2">
      <c r="A29" s="3"/>
      <c r="B29" s="6" t="s">
        <v>26</v>
      </c>
      <c r="C29" s="22">
        <v>0</v>
      </c>
      <c r="D29" s="22">
        <v>0</v>
      </c>
      <c r="E29" s="23">
        <v>0</v>
      </c>
    </row>
    <row r="30" spans="1:5" x14ac:dyDescent="0.2">
      <c r="A30" s="3"/>
      <c r="B30" s="6" t="s">
        <v>27</v>
      </c>
      <c r="C30" s="22">
        <v>0</v>
      </c>
      <c r="D30" s="22">
        <v>0</v>
      </c>
      <c r="E30" s="23">
        <v>0</v>
      </c>
    </row>
    <row r="31" spans="1:5" x14ac:dyDescent="0.2">
      <c r="A31" s="3"/>
      <c r="B31" s="6" t="s">
        <v>28</v>
      </c>
      <c r="C31" s="22">
        <v>0</v>
      </c>
      <c r="D31" s="22">
        <v>0</v>
      </c>
      <c r="E31" s="23">
        <v>0</v>
      </c>
    </row>
    <row r="32" spans="1:5" x14ac:dyDescent="0.2">
      <c r="A32" s="3"/>
      <c r="B32" s="6" t="s">
        <v>29</v>
      </c>
      <c r="C32" s="22">
        <v>0</v>
      </c>
      <c r="D32" s="22">
        <v>2036892.12</v>
      </c>
      <c r="E32" s="23">
        <v>1982304.45</v>
      </c>
    </row>
    <row r="33" spans="1:5" x14ac:dyDescent="0.2">
      <c r="A33" s="3"/>
      <c r="B33" s="6" t="s">
        <v>30</v>
      </c>
      <c r="C33" s="22">
        <v>0</v>
      </c>
      <c r="D33" s="22">
        <v>-200481.64</v>
      </c>
      <c r="E33" s="23">
        <v>596513.91</v>
      </c>
    </row>
    <row r="34" spans="1:5" x14ac:dyDescent="0.2">
      <c r="A34" s="3"/>
      <c r="B34" s="6" t="s">
        <v>31</v>
      </c>
      <c r="C34" s="22">
        <v>0</v>
      </c>
      <c r="D34" s="22">
        <v>0</v>
      </c>
      <c r="E34" s="23">
        <v>0</v>
      </c>
    </row>
    <row r="35" spans="1:5" x14ac:dyDescent="0.2">
      <c r="A35" s="3"/>
      <c r="B35" s="6" t="s">
        <v>32</v>
      </c>
      <c r="C35" s="22">
        <v>0</v>
      </c>
      <c r="D35" s="22">
        <v>733300</v>
      </c>
      <c r="E35" s="23">
        <v>0</v>
      </c>
    </row>
    <row r="36" spans="1:5" ht="10.5" x14ac:dyDescent="0.25">
      <c r="A36" s="2" t="s">
        <v>34</v>
      </c>
      <c r="B36" s="6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3"/>
      <c r="B37" s="6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ht="10.5" x14ac:dyDescent="0.2">
      <c r="A40" s="5"/>
      <c r="B40" s="7" t="s">
        <v>35</v>
      </c>
      <c r="C40" s="18">
        <f>C28+C36</f>
        <v>0</v>
      </c>
      <c r="D40" s="18">
        <f>D28+D36</f>
        <v>2569710.48</v>
      </c>
      <c r="E40" s="19">
        <f>E28+E36</f>
        <v>2578818.36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2022-10-10T21:42:27Z</cp:lastPrinted>
  <dcterms:created xsi:type="dcterms:W3CDTF">2017-12-20T04:54:53Z</dcterms:created>
  <dcterms:modified xsi:type="dcterms:W3CDTF">2022-10-10T22:04:07Z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