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ogramática\"/>
    </mc:Choice>
  </mc:AlternateContent>
  <xr:revisionPtr revIDLastSave="0" documentId="13_ncr:1_{674055D0-D1E4-42F3-9710-7C1B693F26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<sst xmlns="http://schemas.openxmlformats.org/spreadsheetml/2006/main" count="66" uniqueCount="66">
  <si>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</si>
  <si>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</si>
  <si>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</si>
  <si>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</si>
  <si>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</si>
  <si>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</si>
  <si>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</si>
  <si>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</si>
  <si>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</si>
  <si>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</si>
  <si>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</si>
  <si>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</si>
  <si>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</si>
  <si>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</si>
  <si>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</si>
  <si>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</si>
  <si>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</si>
  <si>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</si>
  <si>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</si>
  <si>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</si>
  <si>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</si>
  <si>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</si>
  <si>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</si>
  <si>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</si>
  <si>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</si>
  <si>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</si>
  <si>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</si>
  <si>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</si>
  <si>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</si>
  <si>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</si>
  <si>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</si>
  <si>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</si>
  <si>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</si>
  <si>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</si>
  <si>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</si>
  <si>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</si>
  <si>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</si>
  <si>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</si>
  <si>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</si>
  <si>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</si>
  <si>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</si>
  <si>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</si>
  <si>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</si>
  <si>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</si>
  <si>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</si>
  <si>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</si>
  <si>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</si>
  <si>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</si>
  <si>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</si>
  <si>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</si>
  <si>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</si>
  <si>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</si>
  <si>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</si>
  <si>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</si>
  <si>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</si>
  <si>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</si>
  <si>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</si>
  <si>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</si>
  <si>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</si>
  <si>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</si>
  <si>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</si>
  <si>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</si>
  <si>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</si>
  <si>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FORUM CULTURAL GUANAJUATO
Gasto por Categoría Programática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</si>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</sst>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7BD671A7-9A90-440A-A224-402C8F1611B3}"/>
    <cellStyle name="Millares 2 3" xfId="4" xr:uid="{00000000-0005-0000-0000-000003000000}"/>
    <cellStyle name="Millares 2 3 2" xfId="19" xr:uid="{FDC9E31E-8842-4635-8138-57A1D0542D89}"/>
    <cellStyle name="Millares 2 4" xfId="24" xr:uid="{91EA8BF6-77D6-424D-8A92-AF4474A72D1D}"/>
    <cellStyle name="Millares 2 5" xfId="17" xr:uid="{512FEACD-BE8E-4590-AC4F-9459425BBE41}"/>
    <cellStyle name="Millares 3" xfId="5" xr:uid="{00000000-0005-0000-0000-000004000000}"/>
    <cellStyle name="Millares 3 2" xfId="20" xr:uid="{98D1F3AD-F811-422B-8590-ED7D99EAD4BD}"/>
    <cellStyle name="Moneda 2" xfId="6" xr:uid="{00000000-0005-0000-0000-000005000000}"/>
    <cellStyle name="Moneda 2 2" xfId="21" xr:uid="{E5EDEDFB-9014-4956-88C9-742C5B5DE9C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770DAE14-E589-4FAF-94CD-DA49727E20EA}"/>
    <cellStyle name="Normal 3" xfId="9" xr:uid="{00000000-0005-0000-0000-000009000000}"/>
    <cellStyle name="Normal 3 2" xfId="23" xr:uid="{6D125218-BD69-481C-8A93-6FA56439E07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topLeftCell="A20" zoomScaleNormal="100" zoomScaleSheetLayoutView="90" workbookViewId="0">
      <selection sqref="A1:G1"/>
    </sheetView>
  </sheetViews>
  <sheetFormatPr baseColWidth="10" defaultColWidth="11.453125" defaultRowHeight="10" x14ac:dyDescent="0.2"/>
  <cols>
    <col min="1" max="1" width="62.453125" style="1" customWidth="1"/>
    <col min="2" max="2" width="15.6328125" style="1" customWidth="1"/>
    <col min="3" max="3" width="18.6328125" style="1" customWidth="1"/>
    <col min="4" max="4" width="15.6328125" style="1" customWidth="1"/>
    <col min="5" max="7" width="15.6328125" style="2" customWidth="1"/>
    <col min="8" max="16384" width="11.453125" style="1"/>
  </cols>
  <sheetData>
    <row r="1" spans="1:8" ht="50.15" customHeight="1" x14ac:dyDescent="0.2">
      <c r="A1" s="21" t="s">
        <v>63</v>
      </c>
      <c r="B1" s="21"/>
      <c r="C1" s="21"/>
      <c r="D1" s="21"/>
      <c r="E1" s="21"/>
      <c r="F1" s="21"/>
      <c r="G1" s="24"/>
    </row>
    <row r="2" spans="1:8" ht="15" customHeight="1" x14ac:dyDescent="0.2">
      <c r="A2" s="25" t="s">
        <v>59</v>
      </c>
      <c r="B2" s="21" t="s">
        <v>31</v>
      </c>
      <c r="C2" s="21"/>
      <c r="D2" s="21"/>
      <c r="E2" s="21"/>
      <c r="F2" s="21"/>
      <c r="G2" s="22" t="s">
        <v>30</v>
      </c>
    </row>
    <row r="3" spans="1:8" ht="24.9" customHeight="1" x14ac:dyDescent="0.2">
      <c r="A3" s="26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3"/>
    </row>
    <row r="4" spans="1:8" ht="10.5" x14ac:dyDescent="0.2">
      <c r="A4" s="12"/>
      <c r="B4" s="13"/>
      <c r="C4" s="13"/>
      <c r="D4" s="13"/>
      <c r="E4" s="13"/>
      <c r="F4" s="13"/>
      <c r="G4" s="13"/>
    </row>
    <row r="5" spans="1:8" ht="10.5" x14ac:dyDescent="0.25">
      <c r="A5" s="6" t="s">
        <v>25</v>
      </c>
      <c r="B5" s="15">
        <f>+B6+B9+B18+B22+B25+B30</f>
        <v>500318</v>
      </c>
      <c r="C5" s="15">
        <f t="shared" ref="C5:G5" si="0">+C6+C9+C18+C22+C25+C30</f>
        <v>1244654.2</v>
      </c>
      <c r="D5" s="15">
        <f t="shared" si="0"/>
        <v>1744972.2</v>
      </c>
      <c r="E5" s="15">
        <f t="shared" si="0"/>
        <v>1742155.53</v>
      </c>
      <c r="F5" s="15">
        <f t="shared" si="0"/>
        <v>1742155.53</v>
      </c>
      <c r="G5" s="15">
        <f t="shared" si="0"/>
        <v>2816.6699999999255</v>
      </c>
    </row>
    <row r="6" spans="1:8" ht="10.5" x14ac:dyDescent="0.25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ht="10.5" x14ac:dyDescent="0.25">
      <c r="A9" s="8" t="s">
        <v>3</v>
      </c>
      <c r="B9" s="16">
        <f>SUM(B10:B17)</f>
        <v>0</v>
      </c>
      <c r="C9" s="16">
        <f>SUM(C10:C17)</f>
        <v>393083.8</v>
      </c>
      <c r="D9" s="16">
        <f t="shared" ref="D9:G9" si="2">SUM(D10:D17)</f>
        <v>393083.8</v>
      </c>
      <c r="E9" s="16">
        <f t="shared" si="2"/>
        <v>393083.8</v>
      </c>
      <c r="F9" s="16">
        <f t="shared" si="2"/>
        <v>393083.8</v>
      </c>
      <c r="G9" s="16">
        <f t="shared" si="2"/>
        <v>0</v>
      </c>
      <c r="H9" s="7">
        <v>0</v>
      </c>
    </row>
    <row r="10" spans="1:8" x14ac:dyDescent="0.2">
      <c r="A10" s="9" t="s">
        <v>4</v>
      </c>
      <c r="B10" s="17">
        <v>0</v>
      </c>
      <c r="C10" s="17">
        <v>393083.8</v>
      </c>
      <c r="D10" s="17">
        <f t="shared" ref="D10:D17" si="3">B10+C10</f>
        <v>393083.8</v>
      </c>
      <c r="E10" s="17">
        <v>393083.8</v>
      </c>
      <c r="F10" s="17">
        <v>393083.8</v>
      </c>
      <c r="G10" s="17">
        <f t="shared" ref="G10:G17" si="4">D10-E10</f>
        <v>0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ht="10.5" x14ac:dyDescent="0.25">
      <c r="A18" s="8" t="s">
        <v>12</v>
      </c>
      <c r="B18" s="16">
        <f>SUM(B19:B21)</f>
        <v>500318</v>
      </c>
      <c r="C18" s="16">
        <f>SUM(C19:C21)</f>
        <v>851570.4</v>
      </c>
      <c r="D18" s="16">
        <f t="shared" ref="D18:G18" si="5">SUM(D19:D21)</f>
        <v>1351888.4</v>
      </c>
      <c r="E18" s="16">
        <f t="shared" si="5"/>
        <v>1349071.73</v>
      </c>
      <c r="F18" s="16">
        <f t="shared" si="5"/>
        <v>1349071.73</v>
      </c>
      <c r="G18" s="16">
        <f t="shared" si="5"/>
        <v>2816.6699999999255</v>
      </c>
      <c r="H18" s="7">
        <v>0</v>
      </c>
    </row>
    <row r="19" spans="1:8" x14ac:dyDescent="0.2">
      <c r="A19" s="9" t="s">
        <v>13</v>
      </c>
      <c r="B19" s="17">
        <v>500318</v>
      </c>
      <c r="C19" s="17">
        <v>851570.4</v>
      </c>
      <c r="D19" s="17">
        <f t="shared" ref="D19:D21" si="6">B19+C19</f>
        <v>1351888.4</v>
      </c>
      <c r="E19" s="17">
        <v>1349071.73</v>
      </c>
      <c r="F19" s="17">
        <v>1349071.73</v>
      </c>
      <c r="G19" s="17">
        <f t="shared" ref="G19:G21" si="7">D19-E19</f>
        <v>2816.6699999999255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ht="10.5" x14ac:dyDescent="0.25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ht="10.5" x14ac:dyDescent="0.25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ht="10.5" x14ac:dyDescent="0.25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ht="10.5" x14ac:dyDescent="0.25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ht="10.5" x14ac:dyDescent="0.25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ht="10.5" x14ac:dyDescent="0.25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ht="10.5" x14ac:dyDescent="0.25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3">
      <c r="A36" s="14" t="s">
        <v>58</v>
      </c>
      <c r="B36" s="18">
        <f t="shared" ref="B36:G36" si="17">+B5+B32+B33+B34</f>
        <v>500318</v>
      </c>
      <c r="C36" s="18">
        <f t="shared" si="17"/>
        <v>1244654.2</v>
      </c>
      <c r="D36" s="18">
        <f t="shared" si="17"/>
        <v>1744972.2</v>
      </c>
      <c r="E36" s="18">
        <f t="shared" si="17"/>
        <v>1742155.53</v>
      </c>
      <c r="F36" s="18">
        <f t="shared" si="17"/>
        <v>1742155.53</v>
      </c>
      <c r="G36" s="18">
        <f t="shared" si="17"/>
        <v>2816.6699999999255</v>
      </c>
    </row>
    <row r="38" spans="1:8" x14ac:dyDescent="0.2">
      <c r="A38" s="11" t="s">
        <v>57</v>
      </c>
    </row>
    <row r="46" spans="1:8" ht="10" customHeight="1" x14ac:dyDescent="0.2">
      <c r="A46" s="20" t="s">
        <v>64</v>
      </c>
      <c r="B46" s="20"/>
      <c r="C46" s="20"/>
      <c r="D46" s="19" t="s">
        <v>65</v>
      </c>
      <c r="E46" s="19"/>
      <c r="F46" s="19"/>
      <c r="G46" s="19"/>
    </row>
    <row r="47" spans="1:8" x14ac:dyDescent="0.2">
      <c r="A47" s="20"/>
      <c r="B47" s="20"/>
      <c r="C47" s="20"/>
      <c r="D47" s="19"/>
      <c r="E47" s="19"/>
      <c r="F47" s="19"/>
      <c r="G47" s="19"/>
    </row>
    <row r="48" spans="1:8" x14ac:dyDescent="0.2">
      <c r="A48" s="20"/>
      <c r="B48" s="20"/>
      <c r="C48" s="20"/>
      <c r="D48" s="19"/>
      <c r="E48" s="19"/>
      <c r="F48" s="19"/>
      <c r="G48" s="19"/>
    </row>
  </sheetData>
  <sheetProtection formatCells="0" formatColumns="0" formatRows="0" autoFilter="0"/>
  <protectedRanges>
    <protectedRange sqref="A37:A65524 E37:G65524 B37:D45 B47:D65524 C46:D46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D46:G48"/>
    <mergeCell ref="A46:C48"/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2026-01-27T21:53:37Z</cp:lastPrinted>
  <dcterms:created xsi:type="dcterms:W3CDTF">2012-12-11T21:13:37Z</dcterms:created>
  <dcterms:modified xsi:type="dcterms:W3CDTF">2026-01-30T04:39:12Z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