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PORTAL\"/>
    </mc:Choice>
  </mc:AlternateContent>
  <bookViews>
    <workbookView xWindow="0" yWindow="0" windowWidth="19200" windowHeight="7080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<sst xmlns="http://schemas.openxmlformats.org/spreadsheetml/2006/main" count="29" uniqueCount="21">
  <si>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</si>
  <si>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</si>
  <si>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</si>
  <si>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</si>
  <si>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</si>
  <si>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</si>
  <si>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</si>
  <si>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</si>
  <si>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</si>
  <si>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</si>
  <si>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</si>
  <si>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</si>
  <si>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</si>
  <si>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</si>
  <si>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</si>
  <si>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</si>
  <si>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</si>
  <si>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</si>
  <si>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</si>
  <si>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</si>
  <si>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Forum Cultural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</si>
</sst>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22/MARZO/ASEG/0361_IDF_PEGT_FCG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FORUM CULTURAL GUANAJUATO, Gobierno del Estado de Guanajuato</v>
          </cell>
        </row>
        <row r="11">
          <cell r="C11" t="str">
            <v>Gobierno del Estado de Guanajuato</v>
          </cell>
        </row>
        <row r="12">
          <cell r="C12">
            <v>2022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A3" sqref="A3:G3"/>
    </sheetView>
  </sheetViews>
  <sheetFormatPr baseColWidth="10" defaultColWidth="0" defaultRowHeight="13" zeroHeight="1" x14ac:dyDescent="0.3"/>
  <cols>
    <col min="1" max="1" width="76.3984375" customWidth="1"/>
    <col min="2" max="7" width="22.796875" customWidth="1"/>
    <col min="8" max="16384" width="11.8984375" hidden="1"/>
  </cols>
  <sheetData>
    <row r="1" spans="1:7" s="1" customFormat="1" ht="21" x14ac:dyDescent="0.3">
      <c r="A1" s="16" t="s">
        <v>0</v>
      </c>
      <c r="B1" s="16"/>
      <c r="C1" s="16"/>
      <c r="D1" s="16"/>
      <c r="E1" s="16"/>
      <c r="F1" s="16"/>
      <c r="G1" s="16"/>
    </row>
    <row r="2" spans="1:7" ht="14.5" x14ac:dyDescent="0.3">
      <c r="A2" s="17" t="s">
        <v>20</v>
      </c>
      <c r="B2" s="18"/>
      <c r="C2" s="18"/>
      <c r="D2" s="18"/>
      <c r="E2" s="18"/>
      <c r="F2" s="18"/>
      <c r="G2" s="19"/>
    </row>
    <row r="3" spans="1:7" ht="14.5" x14ac:dyDescent="0.3">
      <c r="A3" s="20" t="s">
        <v>1</v>
      </c>
      <c r="B3" s="21"/>
      <c r="C3" s="21"/>
      <c r="D3" s="21"/>
      <c r="E3" s="21"/>
      <c r="F3" s="21"/>
      <c r="G3" s="22"/>
    </row>
    <row r="4" spans="1:7" ht="14.5" x14ac:dyDescent="0.3">
      <c r="A4" s="23" t="s">
        <v>2</v>
      </c>
      <c r="B4" s="24"/>
      <c r="C4" s="24"/>
      <c r="D4" s="24"/>
      <c r="E4" s="24"/>
      <c r="F4" s="24"/>
      <c r="G4" s="25"/>
    </row>
    <row r="5" spans="1:7" ht="14.5" x14ac:dyDescent="0.3">
      <c r="A5" s="26" t="s">
        <v>3</v>
      </c>
      <c r="B5" s="28" t="str">
        <f>ANIO5R</f>
        <v>2017 ¹ (c)</v>
      </c>
      <c r="C5" s="28" t="str">
        <f>ANIO4R</f>
        <v>2018 ¹ (c)</v>
      </c>
      <c r="D5" s="28" t="str">
        <f>ANIO3R</f>
        <v>2019 ¹ (c)</v>
      </c>
      <c r="E5" s="28" t="str">
        <f>ANIO2R</f>
        <v>2020 ¹ (c)</v>
      </c>
      <c r="F5" s="28" t="str">
        <f>ANIO1R</f>
        <v>2021 ¹ (c)</v>
      </c>
      <c r="G5" s="2">
        <f>ANIO_INFORME</f>
        <v>2022</v>
      </c>
    </row>
    <row r="6" spans="1:7" ht="31" x14ac:dyDescent="0.3">
      <c r="A6" s="27"/>
      <c r="B6" s="29"/>
      <c r="C6" s="29"/>
      <c r="D6" s="29"/>
      <c r="E6" s="29"/>
      <c r="F6" s="29"/>
      <c r="G6" s="3" t="s">
        <v>4</v>
      </c>
    </row>
    <row r="7" spans="1:7" ht="14.5" x14ac:dyDescent="0.3">
      <c r="A7" s="4" t="s">
        <v>5</v>
      </c>
      <c r="B7" s="10">
        <f>SUM(B8:B16)</f>
        <v>121845605</v>
      </c>
      <c r="C7" s="10">
        <f t="shared" ref="C7:G7" si="0">SUM(C8:C16)</f>
        <v>116685054.43000001</v>
      </c>
      <c r="D7" s="10">
        <f t="shared" si="0"/>
        <v>124874038.41999999</v>
      </c>
      <c r="E7" s="10">
        <f t="shared" si="0"/>
        <v>102319156.77000003</v>
      </c>
      <c r="F7" s="10">
        <f t="shared" si="0"/>
        <v>117123386.09</v>
      </c>
      <c r="G7" s="10">
        <f t="shared" si="0"/>
        <v>18012354.409999996</v>
      </c>
    </row>
    <row r="8" spans="1:7" x14ac:dyDescent="0.3">
      <c r="A8" s="5" t="s">
        <v>6</v>
      </c>
      <c r="B8" s="11">
        <v>46329230</v>
      </c>
      <c r="C8" s="11">
        <v>49315508.710000001</v>
      </c>
      <c r="D8" s="11">
        <v>54392533.32</v>
      </c>
      <c r="E8" s="11">
        <v>51673074.890000008</v>
      </c>
      <c r="F8" s="11">
        <v>46889416.770000003</v>
      </c>
      <c r="G8" s="11">
        <v>10497186.84</v>
      </c>
    </row>
    <row r="9" spans="1:7" x14ac:dyDescent="0.3">
      <c r="A9" s="5" t="s">
        <v>7</v>
      </c>
      <c r="B9" s="11">
        <v>1261065</v>
      </c>
      <c r="C9" s="11">
        <v>1637814.69</v>
      </c>
      <c r="D9" s="11">
        <v>1473230.42</v>
      </c>
      <c r="E9" s="11">
        <v>867175.53</v>
      </c>
      <c r="F9" s="11">
        <v>1084785.47</v>
      </c>
      <c r="G9" s="11">
        <v>125493.26</v>
      </c>
    </row>
    <row r="10" spans="1:7" x14ac:dyDescent="0.3">
      <c r="A10" s="5" t="s">
        <v>8</v>
      </c>
      <c r="B10" s="11">
        <v>68139484</v>
      </c>
      <c r="C10" s="11">
        <v>61392889.600000001</v>
      </c>
      <c r="D10" s="11">
        <v>65512544.07</v>
      </c>
      <c r="E10" s="11">
        <v>49443671.280000001</v>
      </c>
      <c r="F10" s="11">
        <v>67771807.5</v>
      </c>
      <c r="G10" s="11">
        <v>7384242.1600000001</v>
      </c>
    </row>
    <row r="11" spans="1:7" x14ac:dyDescent="0.3">
      <c r="A11" s="5" t="s">
        <v>9</v>
      </c>
      <c r="B11" s="11">
        <v>68710</v>
      </c>
      <c r="C11" s="11">
        <v>68848.53</v>
      </c>
      <c r="D11" s="11">
        <v>70119.08</v>
      </c>
      <c r="E11" s="11">
        <v>71903.89</v>
      </c>
      <c r="F11" s="11">
        <v>73456.160000000003</v>
      </c>
      <c r="G11" s="11">
        <v>5432.15</v>
      </c>
    </row>
    <row r="12" spans="1:7" x14ac:dyDescent="0.3">
      <c r="A12" s="5" t="s">
        <v>10</v>
      </c>
      <c r="B12" s="11">
        <v>0</v>
      </c>
      <c r="C12" s="11">
        <v>4269992.8999999994</v>
      </c>
      <c r="D12" s="11">
        <v>936776.46</v>
      </c>
      <c r="E12" s="11">
        <v>263331.18</v>
      </c>
      <c r="F12" s="11">
        <v>1303920.19</v>
      </c>
      <c r="G12" s="11">
        <v>0</v>
      </c>
    </row>
    <row r="13" spans="1:7" x14ac:dyDescent="0.3">
      <c r="A13" s="5" t="s">
        <v>11</v>
      </c>
      <c r="B13" s="11">
        <v>0</v>
      </c>
      <c r="C13" s="11">
        <v>0</v>
      </c>
      <c r="D13" s="11">
        <v>2488835.0699999998</v>
      </c>
      <c r="E13" s="11">
        <v>0</v>
      </c>
      <c r="F13" s="11">
        <v>0</v>
      </c>
      <c r="G13" s="11">
        <v>0</v>
      </c>
    </row>
    <row r="14" spans="1:7" x14ac:dyDescent="0.3">
      <c r="A14" s="5" t="s">
        <v>12</v>
      </c>
      <c r="B14" s="11">
        <v>6047116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3">
      <c r="A15" s="5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3">
      <c r="A16" s="5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3">
      <c r="A17" s="6"/>
      <c r="B17" s="12"/>
      <c r="C17" s="12"/>
      <c r="D17" s="12"/>
      <c r="E17" s="12"/>
      <c r="F17" s="12"/>
      <c r="G17" s="12"/>
    </row>
    <row r="18" spans="1:7" ht="14.5" x14ac:dyDescent="0.3">
      <c r="A18" s="7" t="s">
        <v>15</v>
      </c>
      <c r="B18" s="13">
        <f>SUM(B19:B27)</f>
        <v>0</v>
      </c>
      <c r="C18" s="13">
        <f t="shared" ref="C18:G18" si="1">SUM(C19:C27)</f>
        <v>0</v>
      </c>
      <c r="D18" s="13">
        <f t="shared" si="1"/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</row>
    <row r="19" spans="1:7" x14ac:dyDescent="0.3">
      <c r="A19" s="5" t="s">
        <v>6</v>
      </c>
      <c r="B19" s="11"/>
      <c r="C19" s="11"/>
      <c r="D19" s="11"/>
      <c r="E19" s="11"/>
      <c r="F19" s="11"/>
      <c r="G19" s="11"/>
    </row>
    <row r="20" spans="1:7" x14ac:dyDescent="0.3">
      <c r="A20" s="5" t="s">
        <v>7</v>
      </c>
      <c r="B20" s="11"/>
      <c r="C20" s="11"/>
      <c r="D20" s="11"/>
      <c r="E20" s="11"/>
      <c r="F20" s="11"/>
      <c r="G20" s="11"/>
    </row>
    <row r="21" spans="1:7" x14ac:dyDescent="0.3">
      <c r="A21" s="5" t="s">
        <v>8</v>
      </c>
      <c r="B21" s="11"/>
      <c r="C21" s="11"/>
      <c r="D21" s="11"/>
      <c r="E21" s="11"/>
      <c r="F21" s="11"/>
      <c r="G21" s="11"/>
    </row>
    <row r="22" spans="1:7" x14ac:dyDescent="0.3">
      <c r="A22" s="5" t="s">
        <v>9</v>
      </c>
      <c r="B22" s="11"/>
      <c r="C22" s="11"/>
      <c r="D22" s="11"/>
      <c r="E22" s="11"/>
      <c r="F22" s="11"/>
      <c r="G22" s="11"/>
    </row>
    <row r="23" spans="1:7" x14ac:dyDescent="0.3">
      <c r="A23" s="5" t="s">
        <v>10</v>
      </c>
      <c r="B23" s="11"/>
      <c r="C23" s="11"/>
      <c r="D23" s="11"/>
      <c r="E23" s="11"/>
      <c r="F23" s="11"/>
      <c r="G23" s="11"/>
    </row>
    <row r="24" spans="1:7" x14ac:dyDescent="0.3">
      <c r="A24" s="5" t="s">
        <v>11</v>
      </c>
      <c r="B24" s="11"/>
      <c r="C24" s="11"/>
      <c r="D24" s="11"/>
      <c r="E24" s="11"/>
      <c r="F24" s="11"/>
      <c r="G24" s="11"/>
    </row>
    <row r="25" spans="1:7" x14ac:dyDescent="0.3">
      <c r="A25" s="5" t="s">
        <v>12</v>
      </c>
      <c r="B25" s="11"/>
      <c r="C25" s="11"/>
      <c r="D25" s="11"/>
      <c r="E25" s="11"/>
      <c r="F25" s="11"/>
      <c r="G25" s="11"/>
    </row>
    <row r="26" spans="1:7" x14ac:dyDescent="0.3">
      <c r="A26" s="5" t="s">
        <v>16</v>
      </c>
      <c r="B26" s="11"/>
      <c r="C26" s="11"/>
      <c r="D26" s="11"/>
      <c r="E26" s="11"/>
      <c r="F26" s="11"/>
      <c r="G26" s="11"/>
    </row>
    <row r="27" spans="1:7" x14ac:dyDescent="0.3">
      <c r="A27" s="5" t="s">
        <v>14</v>
      </c>
      <c r="B27" s="11"/>
      <c r="C27" s="11"/>
      <c r="D27" s="11"/>
      <c r="E27" s="11"/>
      <c r="F27" s="11"/>
      <c r="G27" s="11"/>
    </row>
    <row r="28" spans="1:7" x14ac:dyDescent="0.3">
      <c r="A28" s="6"/>
      <c r="B28" s="12"/>
      <c r="C28" s="12"/>
      <c r="D28" s="12"/>
      <c r="E28" s="12"/>
      <c r="F28" s="12"/>
      <c r="G28" s="12"/>
    </row>
    <row r="29" spans="1:7" ht="14.5" x14ac:dyDescent="0.3">
      <c r="A29" s="7" t="s">
        <v>17</v>
      </c>
      <c r="B29" s="11">
        <f>B7+B18</f>
        <v>121845605</v>
      </c>
      <c r="C29" s="11">
        <f t="shared" ref="C29:G29" si="2">C7+C18</f>
        <v>116685054.43000001</v>
      </c>
      <c r="D29" s="11">
        <f t="shared" si="2"/>
        <v>124874038.41999999</v>
      </c>
      <c r="E29" s="11">
        <f t="shared" si="2"/>
        <v>102319156.77000003</v>
      </c>
      <c r="F29" s="11">
        <f t="shared" si="2"/>
        <v>117123386.09</v>
      </c>
      <c r="G29" s="11">
        <f t="shared" si="2"/>
        <v>18012354.409999996</v>
      </c>
    </row>
    <row r="30" spans="1:7" x14ac:dyDescent="0.3">
      <c r="A30" s="8"/>
      <c r="B30" s="14"/>
      <c r="C30" s="14"/>
      <c r="D30" s="14"/>
      <c r="E30" s="14"/>
      <c r="F30" s="14"/>
      <c r="G30" s="14"/>
    </row>
    <row r="31" spans="1:7" x14ac:dyDescent="0.3">
      <c r="A31" s="9"/>
    </row>
    <row r="32" spans="1:7" ht="14.5" x14ac:dyDescent="0.3">
      <c r="A32" s="15" t="s">
        <v>18</v>
      </c>
      <c r="B32" s="15"/>
      <c r="C32" s="15"/>
      <c r="D32" s="15"/>
      <c r="E32" s="15"/>
      <c r="F32" s="15"/>
      <c r="G32" s="15"/>
    </row>
    <row r="33" spans="1:7" ht="14.5" x14ac:dyDescent="0.3">
      <c r="A33" s="15" t="s">
        <v>19</v>
      </c>
      <c r="B33" s="15"/>
      <c r="C33" s="15"/>
      <c r="D33" s="15"/>
      <c r="E33" s="15"/>
      <c r="F33" s="15"/>
      <c r="G33" s="15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pageSetup scale="64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'C:\Users\mhernandezu\Desktop\FCG\ESTADOS FINANCIEROS\2022\MARZO\ASEG\[0361_IDF_PEGT_FCG_2201.xlsm]Info General'!#REF!</xm:f>
          </x14:formula1>
          <x14:formula2>
            <xm:f>'C:\Users\mhernandezu\Desktop\FCG\ESTADOS FINANCIEROS\2022\MARZO\ASEG\[0361_IDF_PEGT_FCG_2201.xlsm]Info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2022-04-14T03:26:53Z</cp:lastPrinted>
  <dcterms:created xsi:type="dcterms:W3CDTF">2022-04-14T03:13:34Z</dcterms:created>
  <dcterms:modified xsi:type="dcterms:W3CDTF">2022-04-14T03:28:01Z</dcterms:modified>
</cp:coreProperties>
</file>