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C6DD34BE-916D-45A4-865F-D91D3709D1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<sst xmlns="http://schemas.openxmlformats.org/spreadsheetml/2006/main" count="45" uniqueCount="37">
  <si>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</si>
  <si>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</si>
  <si>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</si>
  <si>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</si>
  <si>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</si>
  <si>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</si>
  <si>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</si>
  <si>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</si>
  <si>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</si>
  <si>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</si>
  <si>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</si>
  <si>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</si>
  <si>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</si>
  <si>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</si>
  <si>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</si>
  <si>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</si>
  <si>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</si>
  <si>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</si>
  <si>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</si>
  <si>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</si>
  <si>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</si>
  <si>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</si>
  <si>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</si>
  <si>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</si>
  <si>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</si>
  <si>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</si>
  <si>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</si>
  <si>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</si>
  <si>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</si>
  <si>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</si>
  <si>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</si>
  <si>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</si>
  <si>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</si>
  <si>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</si>
  <si>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</si>
  <si>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</si>
  <si>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FORUM CULTURAL GUANAJUATO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</si>
</sst>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3</xdr:col>
      <xdr:colOff>1066800</xdr:colOff>
      <xdr:row>46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59C98198-3133-4135-A9E2-9E92E0EA244F}"/>
            </a:ext>
          </a:extLst>
        </xdr:cNvPr>
        <xdr:cNvGrpSpPr>
          <a:grpSpLocks/>
        </xdr:cNvGrpSpPr>
      </xdr:nvGrpSpPr>
      <xdr:grpSpPr bwMode="auto">
        <a:xfrm>
          <a:off x="0" y="6026150"/>
          <a:ext cx="72898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54AE4A4-E4D6-47E9-9D6A-9F40B0A6E21E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D8C0F43-8AAD-49C4-9E90-805503BACCD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A14" sqref="A14"/>
    </sheetView>
  </sheetViews>
  <sheetFormatPr baseColWidth="10" defaultColWidth="11.453125" defaultRowHeight="10" x14ac:dyDescent="0.2"/>
  <cols>
    <col min="1" max="1" width="45.26953125" style="1" customWidth="1"/>
    <col min="2" max="4" width="21.90625" style="1" customWidth="1"/>
    <col min="5" max="16384" width="11.4531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1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ht="10.5" x14ac:dyDescent="0.2">
      <c r="A3" s="12" t="s">
        <v>0</v>
      </c>
      <c r="B3" s="3">
        <f>SUM(B4:B13)</f>
        <v>116278642.28</v>
      </c>
      <c r="C3" s="3">
        <f t="shared" ref="C3:D3" si="0">SUM(C4:C13)</f>
        <v>73300013.400000006</v>
      </c>
      <c r="D3" s="4">
        <f t="shared" si="0"/>
        <v>72916823.400000006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16700000</v>
      </c>
      <c r="C10" s="5">
        <v>9652714.8699999992</v>
      </c>
      <c r="D10" s="6">
        <v>9269524.8699999992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99578642.280000001</v>
      </c>
      <c r="C12" s="5">
        <v>63647298.530000001</v>
      </c>
      <c r="D12" s="6">
        <v>63647298.530000001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ht="10.5" x14ac:dyDescent="0.2">
      <c r="A14" s="24" t="s">
        <v>11</v>
      </c>
      <c r="B14" s="7">
        <f>SUM(B15:B23)</f>
        <v>116278642.28</v>
      </c>
      <c r="C14" s="7">
        <f t="shared" ref="C14:D14" si="1">SUM(C15:C23)</f>
        <v>59191378.060000002</v>
      </c>
      <c r="D14" s="8">
        <f t="shared" si="1"/>
        <v>59191378.060000002</v>
      </c>
    </row>
    <row r="15" spans="1:4" x14ac:dyDescent="0.2">
      <c r="A15" s="22" t="s">
        <v>12</v>
      </c>
      <c r="B15" s="5">
        <v>54618631.060000002</v>
      </c>
      <c r="C15" s="5">
        <v>25397801.32</v>
      </c>
      <c r="D15" s="6">
        <v>25397801.32</v>
      </c>
    </row>
    <row r="16" spans="1:4" x14ac:dyDescent="0.2">
      <c r="A16" s="22" t="s">
        <v>13</v>
      </c>
      <c r="B16" s="5">
        <v>2780202.01</v>
      </c>
      <c r="C16" s="5">
        <v>959720.44</v>
      </c>
      <c r="D16" s="6">
        <v>959720.44</v>
      </c>
    </row>
    <row r="17" spans="1:4" x14ac:dyDescent="0.2">
      <c r="A17" s="22" t="s">
        <v>14</v>
      </c>
      <c r="B17" s="5">
        <v>58629809.210000001</v>
      </c>
      <c r="C17" s="5">
        <v>32791295.23</v>
      </c>
      <c r="D17" s="6">
        <v>32791295.23</v>
      </c>
    </row>
    <row r="18" spans="1:4" x14ac:dyDescent="0.2">
      <c r="A18" s="22" t="s">
        <v>9</v>
      </c>
      <c r="B18" s="5">
        <v>250000</v>
      </c>
      <c r="C18" s="5">
        <v>40335.07</v>
      </c>
      <c r="D18" s="6">
        <v>40335.07</v>
      </c>
    </row>
    <row r="19" spans="1:4" x14ac:dyDescent="0.2">
      <c r="A19" s="22" t="s">
        <v>15</v>
      </c>
      <c r="B19" s="5">
        <v>0</v>
      </c>
      <c r="C19" s="5">
        <v>2226</v>
      </c>
      <c r="D19" s="6">
        <v>2226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ht="10.5" x14ac:dyDescent="0.2">
      <c r="A24" s="11" t="s">
        <v>35</v>
      </c>
      <c r="B24" s="9">
        <f>B3-B14</f>
        <v>0</v>
      </c>
      <c r="C24" s="9">
        <f>C3-C14</f>
        <v>14108635.340000004</v>
      </c>
      <c r="D24" s="10">
        <f>D3-D14</f>
        <v>13725445.340000004</v>
      </c>
    </row>
    <row r="26" spans="1:4" ht="21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ht="10.5" x14ac:dyDescent="0.25">
      <c r="A27" s="12" t="s">
        <v>25</v>
      </c>
      <c r="B27" s="14">
        <f>SUM(B28:B34)</f>
        <v>0</v>
      </c>
      <c r="C27" s="14">
        <f>SUM(C28:C34)</f>
        <v>14108635.34</v>
      </c>
      <c r="D27" s="15">
        <f>SUM(D28:D34)</f>
        <v>13725445.34</v>
      </c>
    </row>
    <row r="28" spans="1:4" x14ac:dyDescent="0.2">
      <c r="A28" s="22" t="s">
        <v>26</v>
      </c>
      <c r="B28" s="16">
        <v>0</v>
      </c>
      <c r="C28" s="16">
        <v>1309908.69</v>
      </c>
      <c r="D28" s="17">
        <v>1309908.69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1745437</v>
      </c>
      <c r="D31" s="17">
        <v>1362247</v>
      </c>
    </row>
    <row r="32" spans="1:4" x14ac:dyDescent="0.2">
      <c r="A32" s="22" t="s">
        <v>30</v>
      </c>
      <c r="B32" s="16">
        <v>0</v>
      </c>
      <c r="C32" s="16">
        <v>11053289.65</v>
      </c>
      <c r="D32" s="17">
        <v>11053289.65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ht="10.5" x14ac:dyDescent="0.25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ht="10.5" x14ac:dyDescent="0.2">
      <c r="A39" s="11" t="s">
        <v>35</v>
      </c>
      <c r="B39" s="9">
        <f>B27+B35</f>
        <v>0</v>
      </c>
      <c r="C39" s="9">
        <f>C27+C35</f>
        <v>14108635.34</v>
      </c>
      <c r="D39" s="10">
        <f>D27+D35</f>
        <v>13725445.34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2024-07-16T22:40:29Z</cp:lastPrinted>
  <dcterms:created xsi:type="dcterms:W3CDTF">2017-12-20T04:54:53Z</dcterms:created>
  <dcterms:modified xsi:type="dcterms:W3CDTF">2024-07-16T22:46:41Z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