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525D6EFA-6F0C-480E-A5A5-169B1C4575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D6" i="2"/>
  <c r="C6" i="2"/>
  <c r="B6" i="2"/>
  <c r="C31" i="2" l="1"/>
  <c r="E31" i="2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<sst xmlns="http://schemas.openxmlformats.org/spreadsheetml/2006/main" count="39" uniqueCount="39">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</sst>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85" zoomScaleNormal="85" workbookViewId="0">
      <selection activeCell="A3" sqref="A3:G3"/>
    </sheetView>
  </sheetViews>
  <sheetFormatPr baseColWidth="10" defaultColWidth="11.453125" defaultRowHeight="14.5" x14ac:dyDescent="0.35"/>
  <cols>
    <col min="1" max="1" width="103" style="6" bestFit="1" customWidth="1"/>
    <col min="2" max="7" width="20.6328125" style="6" customWidth="1"/>
    <col min="8" max="16384" width="11.453125" style="6"/>
  </cols>
  <sheetData>
    <row r="1" spans="1:7" x14ac:dyDescent="0.35">
      <c r="A1" s="17" t="s">
        <v>38</v>
      </c>
      <c r="B1" s="18"/>
      <c r="C1" s="18"/>
      <c r="D1" s="18"/>
      <c r="E1" s="18"/>
      <c r="F1" s="18"/>
      <c r="G1" s="19"/>
    </row>
    <row r="2" spans="1:7" x14ac:dyDescent="0.35">
      <c r="A2" s="20" t="s">
        <v>0</v>
      </c>
      <c r="B2" s="21"/>
      <c r="C2" s="21"/>
      <c r="D2" s="21"/>
      <c r="E2" s="21"/>
      <c r="F2" s="21"/>
      <c r="G2" s="22"/>
    </row>
    <row r="3" spans="1:7" x14ac:dyDescent="0.35">
      <c r="A3" s="23" t="s">
        <v>1</v>
      </c>
      <c r="B3" s="24"/>
      <c r="C3" s="24"/>
      <c r="D3" s="24"/>
      <c r="E3" s="24"/>
      <c r="F3" s="24"/>
      <c r="G3" s="25"/>
    </row>
    <row r="4" spans="1:7" x14ac:dyDescent="0.35">
      <c r="A4" s="26" t="s">
        <v>2</v>
      </c>
      <c r="B4" s="14">
        <v>2020</v>
      </c>
      <c r="C4" s="14">
        <v>2021</v>
      </c>
      <c r="D4" s="14">
        <v>2022</v>
      </c>
      <c r="E4" s="14">
        <v>2023</v>
      </c>
      <c r="F4" s="14">
        <v>2024</v>
      </c>
      <c r="G4" s="14">
        <v>2025</v>
      </c>
    </row>
    <row r="5" spans="1:7" ht="31" x14ac:dyDescent="0.3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35">
      <c r="A6" s="2" t="s">
        <v>32</v>
      </c>
      <c r="B6" s="4">
        <f>SUM(B8:B19)</f>
        <v>111619323.75</v>
      </c>
      <c r="C6" s="4">
        <f t="shared" ref="C6:G6" si="0">SUM(C8:C19)</f>
        <v>124779558.25</v>
      </c>
      <c r="D6" s="4">
        <f t="shared" si="0"/>
        <v>131655862.59999999</v>
      </c>
      <c r="E6" s="4">
        <f t="shared" si="0"/>
        <v>169954309.78</v>
      </c>
      <c r="F6" s="4">
        <f t="shared" si="0"/>
        <v>149462557.04999998</v>
      </c>
      <c r="G6" s="4">
        <f t="shared" si="0"/>
        <v>634101.68999999994</v>
      </c>
    </row>
    <row r="7" spans="1:7" x14ac:dyDescent="0.35">
      <c r="A7" s="3" t="s">
        <v>31</v>
      </c>
      <c r="B7" s="5"/>
      <c r="C7" s="5"/>
      <c r="D7" s="5"/>
      <c r="E7" s="5"/>
      <c r="F7" s="5"/>
      <c r="G7" s="5"/>
    </row>
    <row r="8" spans="1:7" x14ac:dyDescent="0.3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3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3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3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3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3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35">
      <c r="A14" s="7" t="s">
        <v>10</v>
      </c>
      <c r="B14" s="8">
        <v>4191087.59</v>
      </c>
      <c r="C14" s="8">
        <v>5183612.9800000004</v>
      </c>
      <c r="D14" s="8">
        <v>14289565.460000001</v>
      </c>
      <c r="E14" s="8">
        <v>18842587.48</v>
      </c>
      <c r="F14" s="8">
        <v>17977637.98</v>
      </c>
      <c r="G14" s="8">
        <v>0</v>
      </c>
    </row>
    <row r="15" spans="1:7" x14ac:dyDescent="0.3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3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35">
      <c r="A17" s="7" t="s">
        <v>13</v>
      </c>
      <c r="B17" s="8">
        <v>107428236.16</v>
      </c>
      <c r="C17" s="8">
        <v>119595945.27</v>
      </c>
      <c r="D17" s="8">
        <v>117366297.14</v>
      </c>
      <c r="E17" s="8">
        <v>151111722.30000001</v>
      </c>
      <c r="F17" s="8">
        <v>131484919.06999999</v>
      </c>
      <c r="G17" s="8">
        <v>634101.68999999994</v>
      </c>
    </row>
    <row r="18" spans="1:7" x14ac:dyDescent="0.3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3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35">
      <c r="A20" s="9"/>
      <c r="B20" s="10"/>
      <c r="C20" s="10"/>
      <c r="D20" s="10"/>
      <c r="E20" s="10"/>
      <c r="F20" s="10"/>
      <c r="G20" s="10"/>
    </row>
    <row r="21" spans="1:7" x14ac:dyDescent="0.35">
      <c r="A21" s="3" t="s">
        <v>16</v>
      </c>
      <c r="B21" s="5">
        <f>SUM(B22:B26)</f>
        <v>0</v>
      </c>
      <c r="C21" s="5">
        <f t="shared" ref="C21:F21" si="1">SUM(C22:C26)</f>
        <v>0</v>
      </c>
      <c r="D21" s="5">
        <f t="shared" si="1"/>
        <v>0</v>
      </c>
      <c r="E21" s="5">
        <f t="shared" si="1"/>
        <v>0</v>
      </c>
      <c r="F21" s="5">
        <f t="shared" si="1"/>
        <v>0</v>
      </c>
      <c r="G21" s="5">
        <f>SUM(G22:G26)</f>
        <v>0</v>
      </c>
    </row>
    <row r="22" spans="1:7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3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3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3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35">
      <c r="A27" s="9"/>
      <c r="B27" s="10"/>
      <c r="C27" s="10"/>
      <c r="D27" s="10"/>
      <c r="E27" s="10"/>
      <c r="F27" s="10"/>
      <c r="G27" s="10"/>
    </row>
    <row r="28" spans="1:7" x14ac:dyDescent="0.35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3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35">
      <c r="A30" s="9"/>
      <c r="B30" s="10"/>
      <c r="C30" s="10"/>
      <c r="D30" s="10"/>
      <c r="E30" s="10"/>
      <c r="F30" s="10"/>
      <c r="G30" s="10"/>
    </row>
    <row r="31" spans="1:7" x14ac:dyDescent="0.35">
      <c r="A31" s="3" t="s">
        <v>24</v>
      </c>
      <c r="B31" s="5">
        <f>B6+B21+B28</f>
        <v>111619323.75</v>
      </c>
      <c r="C31" s="5">
        <f t="shared" ref="C31:F31" si="3">C6+C21+C28</f>
        <v>124779558.25</v>
      </c>
      <c r="D31" s="5">
        <f t="shared" si="3"/>
        <v>131655862.59999999</v>
      </c>
      <c r="E31" s="5">
        <f t="shared" si="3"/>
        <v>169954309.78</v>
      </c>
      <c r="F31" s="5">
        <f t="shared" si="3"/>
        <v>149462557.04999998</v>
      </c>
      <c r="G31" s="5">
        <f>G6+G21+G28</f>
        <v>634101.68999999994</v>
      </c>
    </row>
    <row r="32" spans="1:7" x14ac:dyDescent="0.35">
      <c r="A32" s="9"/>
      <c r="B32" s="10"/>
      <c r="C32" s="10"/>
      <c r="D32" s="10"/>
      <c r="E32" s="10"/>
      <c r="F32" s="10"/>
      <c r="G32" s="10"/>
    </row>
    <row r="33" spans="1:7" x14ac:dyDescent="0.35">
      <c r="A33" s="3" t="s">
        <v>25</v>
      </c>
      <c r="B33" s="10"/>
      <c r="C33" s="10"/>
      <c r="D33" s="10"/>
      <c r="E33" s="10"/>
      <c r="F33" s="10"/>
      <c r="G33" s="10"/>
    </row>
    <row r="34" spans="1:7" x14ac:dyDescent="0.3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3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35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35">
      <c r="A37" s="12"/>
      <c r="B37" s="12"/>
      <c r="C37" s="12"/>
      <c r="D37" s="12"/>
      <c r="E37" s="12"/>
      <c r="F37" s="12"/>
      <c r="G37" s="12"/>
    </row>
    <row r="38" spans="1:7" x14ac:dyDescent="0.35">
      <c r="A38" s="13"/>
    </row>
    <row r="39" spans="1:7" x14ac:dyDescent="0.35">
      <c r="A39" s="16" t="s">
        <v>29</v>
      </c>
      <c r="B39" s="16"/>
      <c r="C39" s="16"/>
      <c r="D39" s="16"/>
      <c r="E39" s="16"/>
      <c r="F39" s="16"/>
      <c r="G39" s="16"/>
    </row>
    <row r="40" spans="1:7" x14ac:dyDescent="0.3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 xr:uid="{00000000-0002-0000-0000-000000000000}"/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Rodrigo Ibarra Becerra</cp:lastModifiedBy>
  <dcterms:created xsi:type="dcterms:W3CDTF">2020-05-21T15:10:56Z</dcterms:created>
  <dcterms:modified xsi:type="dcterms:W3CDTF">2025-05-08T17:51:31Z</dcterms:modified>
</cp:coreProperties>
</file>