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PAOT\Estados_Financieros\2025\EF_2502\Terminados\"/>
    </mc:Choice>
  </mc:AlternateContent>
  <bookViews>
    <workbookView xWindow="0" yWindow="0" windowWidth="28800" windowHeight="12210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G5" i="1"/>
  <c r="G15" i="1" s="1"/>
  <c r="D7" i="1"/>
  <c r="G7" i="1"/>
  <c r="D9" i="1"/>
  <c r="G9" i="1"/>
  <c r="D11" i="1"/>
  <c r="D15" i="1" s="1"/>
  <c r="G11" i="1"/>
  <c r="D13" i="1"/>
  <c r="G13" i="1"/>
  <c r="B15" i="1"/>
  <c r="C15" i="1"/>
  <c r="E15" i="1"/>
  <c r="F15" i="1"/>
</calcChain>
</file>

<file path=xl/sharedStrings.xml><?xml version="1.0" encoding="utf-8"?>
<sst xmlns="http://schemas.openxmlformats.org/spreadsheetml/2006/main" count="16" uniqueCount="16">
  <si>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</si>
  <si>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</si>
  <si>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</si>
  <si>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</si>
  <si>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</si>
  <si>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</si>
  <si>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</si>
  <si>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</si>
  <si>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</si>
  <si>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</si>
  <si>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</si>
  <si>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</si>
  <si>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</si>
  <si>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</si>
  <si>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</si>
  <si>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PROCURADURIA AMBIENTAL Y DE ORDENAMIENTO TERRITORIAL DEL ESTADO DE GTO.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</si>
</sst>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5" xfId="0" applyFont="1" applyBorder="1"/>
    <xf numFmtId="4" fontId="2" fillId="0" borderId="6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2" fillId="0" borderId="8" xfId="0" applyFont="1" applyBorder="1"/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12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4" fontId="1" fillId="2" borderId="14" xfId="1" applyNumberFormat="1" applyFont="1" applyFill="1" applyBorder="1" applyAlignment="1">
      <alignment horizontal="center" vertical="center" wrapText="1"/>
    </xf>
    <xf numFmtId="0" fontId="1" fillId="2" borderId="15" xfId="1" applyFont="1" applyFill="1" applyBorder="1" applyAlignment="1" applyProtection="1">
      <alignment horizontal="centerContinuous" vertical="center" wrapText="1"/>
      <protection locked="0"/>
    </xf>
    <xf numFmtId="0" fontId="1" fillId="2" borderId="16" xfId="1" applyFont="1" applyFill="1" applyBorder="1" applyAlignment="1" applyProtection="1">
      <alignment horizontal="centerContinuous" vertical="center" wrapText="1"/>
      <protection locked="0"/>
    </xf>
    <xf numFmtId="0" fontId="1" fillId="2" borderId="17" xfId="1" applyFont="1" applyFill="1" applyBorder="1" applyAlignment="1" applyProtection="1">
      <alignment horizontal="centerContinuous" vertical="center" wrapText="1"/>
      <protection locked="0"/>
    </xf>
    <xf numFmtId="0" fontId="1" fillId="2" borderId="18" xfId="1" applyFont="1" applyFill="1" applyBorder="1" applyAlignment="1">
      <alignment horizontal="center" vertical="center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" fillId="2" borderId="17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1152525</xdr:colOff>
      <xdr:row>30</xdr:row>
      <xdr:rowOff>66675</xdr:rowOff>
    </xdr:from>
    <xdr:ext cx="6181725" cy="749873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4352925"/>
          <a:ext cx="6181725" cy="7498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Normal="100" workbookViewId="0">
      <selection activeCell="B20" sqref="B2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70.5" customHeight="1" x14ac:dyDescent="0.2">
      <c r="A1" s="23" t="s">
        <v>15</v>
      </c>
      <c r="B1" s="22"/>
      <c r="C1" s="22"/>
      <c r="D1" s="22"/>
      <c r="E1" s="22"/>
      <c r="F1" s="22"/>
      <c r="G1" s="21"/>
    </row>
    <row r="2" spans="1:7" x14ac:dyDescent="0.2">
      <c r="A2" s="20"/>
      <c r="B2" s="19" t="s">
        <v>14</v>
      </c>
      <c r="C2" s="18"/>
      <c r="D2" s="18"/>
      <c r="E2" s="18"/>
      <c r="F2" s="17"/>
      <c r="G2" s="16" t="s">
        <v>13</v>
      </c>
    </row>
    <row r="3" spans="1:7" ht="24.95" customHeight="1" x14ac:dyDescent="0.2">
      <c r="A3" s="15" t="s">
        <v>12</v>
      </c>
      <c r="B3" s="14" t="s">
        <v>11</v>
      </c>
      <c r="C3" s="14" t="s">
        <v>10</v>
      </c>
      <c r="D3" s="14" t="s">
        <v>9</v>
      </c>
      <c r="E3" s="14" t="s">
        <v>8</v>
      </c>
      <c r="F3" s="14" t="s">
        <v>7</v>
      </c>
      <c r="G3" s="13"/>
    </row>
    <row r="4" spans="1:7" x14ac:dyDescent="0.2">
      <c r="A4" s="12"/>
      <c r="B4" s="11"/>
      <c r="C4" s="11"/>
      <c r="D4" s="11"/>
      <c r="E4" s="11"/>
      <c r="F4" s="11"/>
      <c r="G4" s="10"/>
    </row>
    <row r="5" spans="1:7" x14ac:dyDescent="0.2">
      <c r="A5" s="9" t="s">
        <v>6</v>
      </c>
      <c r="B5" s="8">
        <v>61920966.539999999</v>
      </c>
      <c r="C5" s="8">
        <v>4406679.22</v>
      </c>
      <c r="D5" s="8">
        <f>B5+C5</f>
        <v>66327645.759999998</v>
      </c>
      <c r="E5" s="8">
        <v>25847020.530000001</v>
      </c>
      <c r="F5" s="8">
        <v>25847020.530000001</v>
      </c>
      <c r="G5" s="7">
        <f>D5-E5</f>
        <v>40480625.229999997</v>
      </c>
    </row>
    <row r="6" spans="1:7" x14ac:dyDescent="0.2">
      <c r="A6" s="9"/>
      <c r="B6" s="8"/>
      <c r="C6" s="8"/>
      <c r="D6" s="8"/>
      <c r="E6" s="8"/>
      <c r="F6" s="8"/>
      <c r="G6" s="7"/>
    </row>
    <row r="7" spans="1:7" x14ac:dyDescent="0.2">
      <c r="A7" s="9" t="s">
        <v>5</v>
      </c>
      <c r="B7" s="8">
        <v>190875</v>
      </c>
      <c r="C7" s="8">
        <v>2179413.91</v>
      </c>
      <c r="D7" s="8">
        <f>B7+C7</f>
        <v>2370288.91</v>
      </c>
      <c r="E7" s="8">
        <v>191738.48</v>
      </c>
      <c r="F7" s="8">
        <v>191738.48</v>
      </c>
      <c r="G7" s="7">
        <f>D7-E7</f>
        <v>2178550.4300000002</v>
      </c>
    </row>
    <row r="8" spans="1:7" x14ac:dyDescent="0.2">
      <c r="A8" s="9"/>
      <c r="B8" s="8"/>
      <c r="C8" s="8"/>
      <c r="D8" s="8"/>
      <c r="E8" s="8"/>
      <c r="F8" s="8"/>
      <c r="G8" s="7"/>
    </row>
    <row r="9" spans="1:7" x14ac:dyDescent="0.2">
      <c r="A9" s="9" t="s">
        <v>4</v>
      </c>
      <c r="B9" s="8">
        <v>0</v>
      </c>
      <c r="C9" s="8">
        <v>0</v>
      </c>
      <c r="D9" s="8">
        <f>B9+C9</f>
        <v>0</v>
      </c>
      <c r="E9" s="8">
        <v>0</v>
      </c>
      <c r="F9" s="8">
        <v>0</v>
      </c>
      <c r="G9" s="7">
        <f>D9-E9</f>
        <v>0</v>
      </c>
    </row>
    <row r="10" spans="1:7" x14ac:dyDescent="0.2">
      <c r="A10" s="9"/>
      <c r="B10" s="8"/>
      <c r="C10" s="8"/>
      <c r="D10" s="8"/>
      <c r="E10" s="8"/>
      <c r="F10" s="8"/>
      <c r="G10" s="7"/>
    </row>
    <row r="11" spans="1:7" x14ac:dyDescent="0.2">
      <c r="A11" s="9" t="s">
        <v>3</v>
      </c>
      <c r="B11" s="8">
        <v>204000</v>
      </c>
      <c r="C11" s="8">
        <v>17000</v>
      </c>
      <c r="D11" s="8">
        <f>B11+C11</f>
        <v>221000</v>
      </c>
      <c r="E11" s="8">
        <v>112223.28</v>
      </c>
      <c r="F11" s="8">
        <v>112223.28</v>
      </c>
      <c r="G11" s="7">
        <f>D11-E11</f>
        <v>108776.72</v>
      </c>
    </row>
    <row r="12" spans="1:7" x14ac:dyDescent="0.2">
      <c r="A12" s="9"/>
      <c r="B12" s="8"/>
      <c r="C12" s="8"/>
      <c r="D12" s="8"/>
      <c r="E12" s="8"/>
      <c r="F12" s="8"/>
      <c r="G12" s="7"/>
    </row>
    <row r="13" spans="1:7" x14ac:dyDescent="0.2">
      <c r="A13" s="9" t="s">
        <v>2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7">
        <f>D13-E13</f>
        <v>0</v>
      </c>
    </row>
    <row r="14" spans="1:7" x14ac:dyDescent="0.2">
      <c r="A14" s="6"/>
      <c r="B14" s="5"/>
      <c r="C14" s="5"/>
      <c r="D14" s="5"/>
      <c r="E14" s="5"/>
      <c r="F14" s="5"/>
      <c r="G14" s="4"/>
    </row>
    <row r="15" spans="1:7" x14ac:dyDescent="0.2">
      <c r="A15" s="3" t="s">
        <v>1</v>
      </c>
      <c r="B15" s="2">
        <f>SUM(B5+B7+B9+B11+B13)</f>
        <v>62315841.539999999</v>
      </c>
      <c r="C15" s="2">
        <f>SUM(C5+C7+C9+C11+C13)</f>
        <v>6603093.1299999999</v>
      </c>
      <c r="D15" s="2">
        <f>SUM(D5+D7+D9+D11+D13)</f>
        <v>68918934.670000002</v>
      </c>
      <c r="E15" s="2">
        <f>SUM(E5+E7+E9+E11+E13)</f>
        <v>26150982.290000003</v>
      </c>
      <c r="F15" s="2">
        <f>SUM(F5+F7+F9+F11+F13)</f>
        <v>26150982.290000003</v>
      </c>
      <c r="G15" s="2">
        <f>SUM(G5+G7+G9+G11+G13)</f>
        <v>42767952.379999995</v>
      </c>
    </row>
    <row r="17" spans="1:1" x14ac:dyDescent="0.2">
      <c r="A17" s="1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" right="0.78740157480314965" top="0.59055118110236227" bottom="0.59055118110236227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2025-08-04T18:18:41Z</dcterms:created>
  <dcterms:modified xsi:type="dcterms:W3CDTF">2025-08-04T18:19:01Z</dcterms:modified>
</cp:coreProperties>
</file>