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3026_EF_2601\Terminados\"/>
    </mc:Choice>
  </mc:AlternateContent>
  <bookViews>
    <workbookView xWindow="-105" yWindow="-105" windowWidth="23250" windowHeight="12450"/>
  </bookViews>
  <sheets>
    <sheet name="EAI" sheetId="4" r:id="rId1"/>
    <sheet name="EAI-C" sheetId="6" state="hidden" r:id="rId2"/>
  </sheets>
  <definedNames>
    <definedName name="_xlnm._FilterDatabase" localSheetId="0" hidden="1">EAI!#REF!</definedName>
    <definedName name="_xlnm.Print_Area" localSheetId="0">EAI!$A$1:$G$49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<sst xmlns="http://schemas.openxmlformats.org/spreadsheetml/2006/main" count="103" uniqueCount="42">
  <si>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</si>
  <si>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</si>
  <si>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</si>
  <si>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</si>
  <si>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</si>
  <si>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</si>
  <si>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</si>
  <si>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</si>
  <si>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</si>
  <si>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</si>
  <si>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</si>
  <si>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</si>
  <si>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</si>
  <si>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</si>
  <si>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</si>
  <si>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</si>
  <si>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</si>
  <si>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</si>
  <si>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</si>
  <si>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</si>
  <si>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</si>
  <si>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</si>
  <si>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</si>
  <si>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</si>
  <si>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</si>
  <si>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</si>
  <si>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</si>
  <si>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</si>
  <si>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</si>
  <si>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</si>
  <si>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</si>
  <si>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</si>
  <si>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</si>
  <si>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</si>
  <si>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4 La interpretación al clasificar los Ingresos de los Entes Públicos de las entidades Paraestatales, no es homogénea en ciertos rubros del EAI por fuente de financiamiento.</t>
  </si>
  <si>
    <t>PROCURADURIA AMBIENTAL Y DE ORDENAMIENTO TERRITORIAL DEL ESTADO DE GTO.
Estado Analítico de Ingresos
Del 1 de Enero al 31 de Marzo de 2026
(Cifras en Pesos)</t>
  </si>
  <si>
    <r>
      <t>Productos</t>
    </r>
    <r>
      <rPr>
        <vertAlign val="superscript"/>
        <sz val="8"/>
        <rFont val="Century Gothic"/>
        <family val="2"/>
      </rPr>
      <t>1</t>
    </r>
  </si>
  <si>
    <r>
      <t>Aprovechamientos</t>
    </r>
    <r>
      <rPr>
        <vertAlign val="superscript"/>
        <sz val="8"/>
        <rFont val="Century Gothic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</si>
  <si>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Century Gothic"/>
        <family val="2"/>
      </rPr>
      <t>3</t>
    </r>
  </si>
  <si>
    <r>
      <rPr>
        <vertAlign val="superscript"/>
        <sz val="8"/>
        <color theme="1"/>
        <rFont val="Century Gothic"/>
        <family val="2"/>
      </rPr>
      <t>1</t>
    </r>
    <r>
      <rPr>
        <sz val="8"/>
        <color theme="1"/>
        <rFont val="Century Gothic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</si>
  <si>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Century Gothic"/>
        <family val="2"/>
      </rPr>
      <t>2</t>
    </r>
    <r>
      <rPr>
        <sz val="8"/>
        <color theme="1"/>
        <rFont val="Century Gothic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</si>
  <si>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Century Gothic"/>
        <family val="2"/>
      </rPr>
      <t>3</t>
    </r>
    <r>
      <rPr>
        <sz val="8"/>
        <color theme="1"/>
        <rFont val="Century Gothic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</si>
</sst>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vertAlign val="superscript"/>
      <sz val="8"/>
      <name val="Century Gothic"/>
      <family val="2"/>
    </font>
    <font>
      <vertAlign val="superscript"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9" fillId="2" borderId="8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0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2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10" fillId="0" borderId="0" xfId="18" applyFont="1" applyAlignment="1" applyProtection="1">
      <alignment horizontal="left" vertical="top"/>
      <protection locked="0"/>
    </xf>
    <xf numFmtId="0" fontId="9" fillId="3" borderId="5" xfId="18" applyFont="1" applyFill="1" applyBorder="1" applyAlignment="1">
      <alignment horizontal="center" vertical="top" wrapText="1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Alignment="1" applyProtection="1">
      <alignment horizontal="center" wrapText="1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12" fillId="0" borderId="0" xfId="8" applyFont="1" applyAlignment="1" applyProtection="1">
      <alignment vertical="top"/>
      <protection locked="0"/>
    </xf>
    <xf numFmtId="0" fontId="11" fillId="2" borderId="8" xfId="8" applyFont="1" applyFill="1" applyBorder="1" applyAlignment="1">
      <alignment vertical="center"/>
    </xf>
    <xf numFmtId="4" fontId="11" fillId="2" borderId="6" xfId="8" applyNumberFormat="1" applyFont="1" applyFill="1" applyBorder="1" applyAlignment="1">
      <alignment horizontal="center" vertical="center" wrapText="1"/>
    </xf>
    <xf numFmtId="4" fontId="11" fillId="2" borderId="3" xfId="8" applyNumberFormat="1" applyFont="1" applyFill="1" applyBorder="1" applyAlignment="1">
      <alignment horizontal="center" vertical="center" wrapText="1"/>
    </xf>
    <xf numFmtId="4" fontId="11" fillId="2" borderId="4" xfId="8" applyNumberFormat="1" applyFont="1" applyFill="1" applyBorder="1" applyAlignment="1">
      <alignment horizontal="center" vertical="center" wrapText="1"/>
    </xf>
    <xf numFmtId="0" fontId="13" fillId="0" borderId="0" xfId="8" applyFont="1" applyAlignment="1" applyProtection="1">
      <alignment horizontal="center" vertical="top"/>
      <protection locked="0"/>
    </xf>
    <xf numFmtId="49" fontId="14" fillId="0" borderId="0" xfId="8" applyNumberFormat="1" applyFont="1" applyAlignment="1" applyProtection="1">
      <alignment vertical="top"/>
      <protection locked="0"/>
    </xf>
    <xf numFmtId="0" fontId="13" fillId="0" borderId="0" xfId="8" applyFont="1" applyAlignment="1" applyProtection="1">
      <alignment vertical="top"/>
      <protection locked="0"/>
    </xf>
    <xf numFmtId="4" fontId="15" fillId="0" borderId="3" xfId="8" applyNumberFormat="1" applyFont="1" applyBorder="1" applyAlignment="1" applyProtection="1">
      <alignment vertical="top"/>
      <protection locked="0"/>
    </xf>
    <xf numFmtId="4" fontId="15" fillId="0" borderId="5" xfId="8" applyNumberFormat="1" applyFont="1" applyBorder="1" applyAlignment="1" applyProtection="1">
      <alignment vertical="top"/>
      <protection locked="0"/>
    </xf>
    <xf numFmtId="4" fontId="15" fillId="0" borderId="8" xfId="8" applyNumberFormat="1" applyFont="1" applyBorder="1" applyAlignment="1" applyProtection="1">
      <alignment vertical="top"/>
      <protection locked="0"/>
    </xf>
    <xf numFmtId="4" fontId="15" fillId="0" borderId="7" xfId="8" applyNumberFormat="1" applyFont="1" applyBorder="1" applyAlignment="1" applyProtection="1">
      <alignment vertical="top"/>
      <protection locked="0"/>
    </xf>
    <xf numFmtId="4" fontId="15" fillId="0" borderId="1" xfId="8" applyNumberFormat="1" applyFont="1" applyBorder="1" applyAlignment="1" applyProtection="1">
      <alignment vertical="top"/>
      <protection locked="0"/>
    </xf>
    <xf numFmtId="4" fontId="11" fillId="0" borderId="4" xfId="8" applyNumberFormat="1" applyFont="1" applyBorder="1" applyAlignment="1" applyProtection="1">
      <alignment vertical="top"/>
      <protection locked="0"/>
    </xf>
    <xf numFmtId="4" fontId="11" fillId="0" borderId="5" xfId="8" applyNumberFormat="1" applyFont="1" applyBorder="1" applyAlignment="1" applyProtection="1">
      <alignment vertical="top"/>
      <protection locked="0"/>
    </xf>
    <xf numFmtId="4" fontId="15" fillId="0" borderId="9" xfId="8" applyNumberFormat="1" applyFont="1" applyBorder="1" applyAlignment="1" applyProtection="1">
      <alignment vertical="top"/>
      <protection locked="0"/>
    </xf>
    <xf numFmtId="0" fontId="11" fillId="2" borderId="8" xfId="8" applyFont="1" applyFill="1" applyBorder="1" applyAlignment="1">
      <alignment vertical="center" wrapText="1"/>
    </xf>
    <xf numFmtId="0" fontId="11" fillId="0" borderId="5" xfId="8" applyFont="1" applyBorder="1" applyAlignment="1">
      <alignment horizontal="center" vertical="top" wrapText="1"/>
    </xf>
    <xf numFmtId="4" fontId="11" fillId="0" borderId="6" xfId="8" applyNumberFormat="1" applyFont="1" applyBorder="1" applyAlignment="1" applyProtection="1">
      <alignment vertical="top"/>
      <protection locked="0"/>
    </xf>
    <xf numFmtId="0" fontId="13" fillId="0" borderId="0" xfId="0" applyFont="1"/>
    <xf numFmtId="4" fontId="13" fillId="0" borderId="0" xfId="8" applyNumberFormat="1" applyFont="1" applyAlignment="1" applyProtection="1">
      <alignment vertical="top"/>
      <protection locked="0"/>
    </xf>
    <xf numFmtId="4" fontId="13" fillId="0" borderId="12" xfId="8" applyNumberFormat="1" applyFont="1" applyBorder="1" applyAlignment="1" applyProtection="1">
      <alignment vertical="top"/>
      <protection locked="0"/>
    </xf>
    <xf numFmtId="4" fontId="13" fillId="0" borderId="13" xfId="8" applyNumberFormat="1" applyFont="1" applyBorder="1" applyAlignment="1" applyProtection="1">
      <alignment vertical="top"/>
      <protection locked="0"/>
    </xf>
    <xf numFmtId="4" fontId="13" fillId="0" borderId="14" xfId="8" applyNumberFormat="1" applyFont="1" applyBorder="1" applyAlignment="1" applyProtection="1">
      <alignment vertical="top"/>
      <protection locked="0"/>
    </xf>
    <xf numFmtId="4" fontId="13" fillId="0" borderId="15" xfId="8" applyNumberFormat="1" applyFont="1" applyBorder="1" applyAlignment="1" applyProtection="1">
      <alignment vertical="top"/>
      <protection locked="0"/>
    </xf>
    <xf numFmtId="4" fontId="15" fillId="0" borderId="12" xfId="8" applyNumberFormat="1" applyFont="1" applyBorder="1" applyAlignment="1" applyProtection="1">
      <alignment vertical="top"/>
      <protection locked="0"/>
    </xf>
    <xf numFmtId="4" fontId="15" fillId="0" borderId="13" xfId="8" applyNumberFormat="1" applyFont="1" applyBorder="1" applyAlignment="1" applyProtection="1">
      <alignment vertical="top"/>
      <protection locked="0"/>
    </xf>
    <xf numFmtId="4" fontId="11" fillId="0" borderId="12" xfId="8" applyNumberFormat="1" applyFont="1" applyBorder="1" applyAlignment="1" applyProtection="1">
      <alignment vertical="top"/>
      <protection locked="0"/>
    </xf>
    <xf numFmtId="4" fontId="11" fillId="0" borderId="13" xfId="8" applyNumberFormat="1" applyFont="1" applyBorder="1" applyAlignment="1" applyProtection="1">
      <alignment vertical="top"/>
      <protection locked="0"/>
    </xf>
    <xf numFmtId="4" fontId="15" fillId="0" borderId="14" xfId="8" applyNumberFormat="1" applyFont="1" applyBorder="1" applyAlignment="1" applyProtection="1">
      <alignment vertical="top"/>
      <protection locked="0"/>
    </xf>
    <xf numFmtId="4" fontId="15" fillId="0" borderId="15" xfId="8" applyNumberFormat="1" applyFont="1" applyBorder="1" applyAlignment="1" applyProtection="1">
      <alignment vertical="top"/>
      <protection locked="0"/>
    </xf>
    <xf numFmtId="0" fontId="13" fillId="0" borderId="16" xfId="8" applyFont="1" applyBorder="1" applyAlignment="1" applyProtection="1">
      <alignment horizontal="left" vertical="top" wrapText="1" indent="1"/>
      <protection locked="0"/>
    </xf>
    <xf numFmtId="0" fontId="15" fillId="0" borderId="17" xfId="8" applyFont="1" applyBorder="1" applyAlignment="1" applyProtection="1">
      <alignment horizontal="left" vertical="top" wrapText="1" indent="1"/>
      <protection locked="0"/>
    </xf>
    <xf numFmtId="0" fontId="13" fillId="0" borderId="17" xfId="8" applyFont="1" applyBorder="1" applyAlignment="1" applyProtection="1">
      <alignment horizontal="left" vertical="top" wrapText="1" indent="1"/>
      <protection locked="0"/>
    </xf>
    <xf numFmtId="0" fontId="13" fillId="0" borderId="18" xfId="8" applyFont="1" applyBorder="1" applyAlignment="1" applyProtection="1">
      <alignment vertical="top"/>
      <protection locked="0"/>
    </xf>
    <xf numFmtId="0" fontId="11" fillId="0" borderId="4" xfId="8" applyFont="1" applyBorder="1" applyAlignment="1" applyProtection="1">
      <alignment horizontal="left" vertical="top" indent="3"/>
      <protection locked="0"/>
    </xf>
    <xf numFmtId="0" fontId="15" fillId="0" borderId="11" xfId="8" applyFont="1" applyBorder="1" applyAlignment="1" applyProtection="1">
      <alignment vertical="top"/>
      <protection locked="0"/>
    </xf>
    <xf numFmtId="0" fontId="11" fillId="0" borderId="16" xfId="8" applyFont="1" applyBorder="1" applyAlignment="1">
      <alignment horizontal="left" vertical="top" indent="1"/>
    </xf>
    <xf numFmtId="0" fontId="15" fillId="0" borderId="17" xfId="8" applyFont="1" applyBorder="1" applyAlignment="1">
      <alignment horizontal="left" vertical="top" wrapText="1" indent="2"/>
    </xf>
    <xf numFmtId="0" fontId="15" fillId="0" borderId="17" xfId="8" applyFont="1" applyBorder="1" applyAlignment="1">
      <alignment horizontal="left" vertical="top" wrapText="1"/>
    </xf>
    <xf numFmtId="0" fontId="11" fillId="0" borderId="17" xfId="8" applyFont="1" applyBorder="1" applyAlignment="1">
      <alignment horizontal="left" vertical="top" wrapText="1" indent="1"/>
    </xf>
    <xf numFmtId="0" fontId="11" fillId="0" borderId="17" xfId="8" applyFont="1" applyBorder="1" applyAlignment="1">
      <alignment horizontal="left" vertical="top" indent="1"/>
    </xf>
    <xf numFmtId="0" fontId="15" fillId="0" borderId="18" xfId="8" applyFont="1" applyBorder="1" applyAlignment="1">
      <alignment horizontal="left" vertical="top" wrapText="1" indent="2"/>
    </xf>
    <xf numFmtId="4" fontId="13" fillId="0" borderId="19" xfId="8" applyNumberFormat="1" applyFont="1" applyBorder="1" applyAlignment="1" applyProtection="1">
      <alignment vertical="top"/>
      <protection locked="0"/>
    </xf>
    <xf numFmtId="4" fontId="13" fillId="0" borderId="20" xfId="8" applyNumberFormat="1" applyFont="1" applyBorder="1" applyAlignment="1" applyProtection="1">
      <alignment vertical="top"/>
      <protection locked="0"/>
    </xf>
    <xf numFmtId="0" fontId="11" fillId="2" borderId="9" xfId="8" applyFont="1" applyFill="1" applyBorder="1" applyAlignment="1">
      <alignment horizontal="center" vertical="center"/>
    </xf>
    <xf numFmtId="4" fontId="11" fillId="0" borderId="19" xfId="8" applyNumberFormat="1" applyFont="1" applyBorder="1" applyAlignment="1" applyProtection="1">
      <alignment vertical="top"/>
      <protection locked="0"/>
    </xf>
    <xf numFmtId="4" fontId="11" fillId="0" borderId="20" xfId="8" applyNumberFormat="1" applyFont="1" applyBorder="1" applyAlignment="1" applyProtection="1">
      <alignment vertical="top"/>
      <protection locked="0"/>
    </xf>
    <xf numFmtId="0" fontId="11" fillId="2" borderId="9" xfId="8" applyFont="1" applyFill="1" applyBorder="1" applyAlignment="1">
      <alignment horizontal="center" vertical="center" wrapText="1"/>
    </xf>
    <xf numFmtId="0" fontId="11" fillId="2" borderId="4" xfId="8" applyFont="1" applyFill="1" applyBorder="1" applyAlignment="1" applyProtection="1">
      <alignment horizontal="center" vertical="center" wrapText="1"/>
      <protection locked="0"/>
    </xf>
    <xf numFmtId="0" fontId="11" fillId="2" borderId="5" xfId="8" applyFont="1" applyFill="1" applyBorder="1" applyAlignment="1" applyProtection="1">
      <alignment horizontal="center" vertical="center" wrapText="1"/>
      <protection locked="0"/>
    </xf>
    <xf numFmtId="0" fontId="11" fillId="2" borderId="6" xfId="8" applyFont="1" applyFill="1" applyBorder="1" applyAlignment="1" applyProtection="1">
      <alignment horizontal="center" vertical="center" wrapText="1"/>
      <protection locked="0"/>
    </xf>
    <xf numFmtId="0" fontId="13" fillId="0" borderId="0" xfId="8" applyFont="1" applyAlignment="1" applyProtection="1">
      <alignment horizontal="left" vertical="top" wrapText="1"/>
      <protection locked="0"/>
    </xf>
    <xf numFmtId="4" fontId="11" fillId="2" borderId="5" xfId="8" applyNumberFormat="1" applyFont="1" applyFill="1" applyBorder="1" applyAlignment="1" applyProtection="1">
      <alignment horizontal="center" vertical="center" wrapText="1"/>
      <protection locked="0"/>
    </xf>
    <xf numFmtId="4" fontId="11" fillId="2" borderId="8" xfId="8" applyNumberFormat="1" applyFont="1" applyFill="1" applyBorder="1" applyAlignment="1">
      <alignment horizontal="center" vertical="center" wrapText="1"/>
    </xf>
    <xf numFmtId="4" fontId="11" fillId="2" borderId="9" xfId="8" applyNumberFormat="1" applyFont="1" applyFill="1" applyBorder="1" applyAlignment="1">
      <alignment horizontal="center" vertical="center" wrapText="1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2019300</xdr:colOff>
      <xdr:row>44</xdr:row>
      <xdr:rowOff>114300</xdr:rowOff>
    </xdr:from>
    <xdr:to>
      <xdr:col>5</xdr:col>
      <xdr:colOff>215755</xdr:colOff>
      <xdr:row>49</xdr:row>
      <xdr:rowOff>88902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2019300" y="9525000"/>
          <a:ext cx="6988030" cy="831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topLeftCell="A10" zoomScale="115" zoomScaleNormal="115" zoomScaleSheetLayoutView="100" workbookViewId="0">
      <selection activeCell="J27" sqref="J27"/>
    </sheetView>
  </sheetViews>
  <sheetFormatPr baseColWidth="10" defaultColWidth="12" defaultRowHeight="13.5" x14ac:dyDescent="0.2"/>
  <cols>
    <col min="1" max="1" width="80.1640625" style="38" customWidth="1"/>
    <col min="2" max="2" width="19.6640625" style="51" customWidth="1"/>
    <col min="3" max="3" width="18.33203125" style="51" customWidth="1"/>
    <col min="4" max="5" width="17.83203125" style="51" customWidth="1"/>
    <col min="6" max="6" width="18.83203125" style="51" customWidth="1"/>
    <col min="7" max="7" width="17.83203125" style="51" customWidth="1"/>
    <col min="8" max="16384" width="12" style="38"/>
  </cols>
  <sheetData>
    <row r="1" spans="1:8" s="31" customFormat="1" ht="56.25" customHeight="1" x14ac:dyDescent="0.2">
      <c r="A1" s="80" t="s">
        <v>35</v>
      </c>
      <c r="B1" s="81"/>
      <c r="C1" s="81"/>
      <c r="D1" s="81"/>
      <c r="E1" s="81"/>
      <c r="F1" s="81"/>
      <c r="G1" s="82"/>
    </row>
    <row r="2" spans="1:8" s="31" customFormat="1" ht="12.75" x14ac:dyDescent="0.2">
      <c r="A2" s="32"/>
      <c r="B2" s="84" t="s">
        <v>30</v>
      </c>
      <c r="C2" s="84"/>
      <c r="D2" s="84"/>
      <c r="E2" s="84"/>
      <c r="F2" s="84"/>
      <c r="G2" s="85" t="s">
        <v>12</v>
      </c>
    </row>
    <row r="3" spans="1:8" s="36" customFormat="1" ht="25.5" x14ac:dyDescent="0.2">
      <c r="A3" s="76" t="s">
        <v>28</v>
      </c>
      <c r="B3" s="33" t="s">
        <v>8</v>
      </c>
      <c r="C3" s="34" t="s">
        <v>32</v>
      </c>
      <c r="D3" s="34" t="s">
        <v>9</v>
      </c>
      <c r="E3" s="34" t="s">
        <v>10</v>
      </c>
      <c r="F3" s="35" t="s">
        <v>11</v>
      </c>
      <c r="G3" s="86"/>
    </row>
    <row r="4" spans="1:8" x14ac:dyDescent="0.2">
      <c r="A4" s="62" t="s">
        <v>0</v>
      </c>
      <c r="B4" s="74">
        <v>0</v>
      </c>
      <c r="C4" s="74">
        <v>0</v>
      </c>
      <c r="D4" s="74">
        <f>B4+C4</f>
        <v>0</v>
      </c>
      <c r="E4" s="74">
        <v>0</v>
      </c>
      <c r="F4" s="74">
        <v>0</v>
      </c>
      <c r="G4" s="75">
        <f>F4-B4</f>
        <v>0</v>
      </c>
      <c r="H4" s="37" t="s">
        <v>16</v>
      </c>
    </row>
    <row r="5" spans="1:8" x14ac:dyDescent="0.2">
      <c r="A5" s="63" t="s">
        <v>1</v>
      </c>
      <c r="B5" s="52">
        <v>0</v>
      </c>
      <c r="C5" s="52">
        <v>0</v>
      </c>
      <c r="D5" s="52">
        <f t="shared" ref="D5:D8" si="0">B5+C5</f>
        <v>0</v>
      </c>
      <c r="E5" s="52">
        <v>0</v>
      </c>
      <c r="F5" s="52">
        <v>0</v>
      </c>
      <c r="G5" s="53">
        <f t="shared" ref="G5:G8" si="1">F5-B5</f>
        <v>0</v>
      </c>
      <c r="H5" s="37" t="s">
        <v>26</v>
      </c>
    </row>
    <row r="6" spans="1:8" x14ac:dyDescent="0.2">
      <c r="A6" s="64" t="s">
        <v>2</v>
      </c>
      <c r="B6" s="52">
        <v>0</v>
      </c>
      <c r="C6" s="52">
        <v>0</v>
      </c>
      <c r="D6" s="52">
        <f t="shared" si="0"/>
        <v>0</v>
      </c>
      <c r="E6" s="52">
        <v>0</v>
      </c>
      <c r="F6" s="52">
        <v>0</v>
      </c>
      <c r="G6" s="53">
        <f t="shared" si="1"/>
        <v>0</v>
      </c>
      <c r="H6" s="37" t="s">
        <v>17</v>
      </c>
    </row>
    <row r="7" spans="1:8" x14ac:dyDescent="0.2">
      <c r="A7" s="64" t="s">
        <v>3</v>
      </c>
      <c r="B7" s="52">
        <v>0</v>
      </c>
      <c r="C7" s="52">
        <v>0</v>
      </c>
      <c r="D7" s="52">
        <f t="shared" si="0"/>
        <v>0</v>
      </c>
      <c r="E7" s="52">
        <v>0</v>
      </c>
      <c r="F7" s="52">
        <v>0</v>
      </c>
      <c r="G7" s="53">
        <f t="shared" si="1"/>
        <v>0</v>
      </c>
      <c r="H7" s="37" t="s">
        <v>18</v>
      </c>
    </row>
    <row r="8" spans="1:8" x14ac:dyDescent="0.2">
      <c r="A8" s="64" t="s">
        <v>4</v>
      </c>
      <c r="B8" s="52">
        <v>0</v>
      </c>
      <c r="C8" s="52">
        <v>0</v>
      </c>
      <c r="D8" s="52">
        <f t="shared" si="0"/>
        <v>0</v>
      </c>
      <c r="E8" s="52">
        <v>0</v>
      </c>
      <c r="F8" s="52">
        <v>0</v>
      </c>
      <c r="G8" s="53">
        <f t="shared" si="1"/>
        <v>0</v>
      </c>
      <c r="H8" s="37" t="s">
        <v>19</v>
      </c>
    </row>
    <row r="9" spans="1:8" x14ac:dyDescent="0.2">
      <c r="A9" s="63" t="s">
        <v>5</v>
      </c>
      <c r="B9" s="52">
        <v>0</v>
      </c>
      <c r="C9" s="52">
        <v>0</v>
      </c>
      <c r="D9" s="52">
        <f t="shared" ref="D9:D12" si="2">B9+C9</f>
        <v>0</v>
      </c>
      <c r="E9" s="52">
        <v>0</v>
      </c>
      <c r="F9" s="52">
        <v>0</v>
      </c>
      <c r="G9" s="53">
        <f t="shared" ref="G9:G12" si="3">F9-B9</f>
        <v>0</v>
      </c>
      <c r="H9" s="37" t="s">
        <v>20</v>
      </c>
    </row>
    <row r="10" spans="1:8" x14ac:dyDescent="0.2">
      <c r="A10" s="64" t="s">
        <v>13</v>
      </c>
      <c r="B10" s="52">
        <v>90000</v>
      </c>
      <c r="C10" s="52">
        <v>2499975.12</v>
      </c>
      <c r="D10" s="52">
        <f t="shared" si="2"/>
        <v>2589975.12</v>
      </c>
      <c r="E10" s="52">
        <v>17744.310000000001</v>
      </c>
      <c r="F10" s="52">
        <v>17744.310000000001</v>
      </c>
      <c r="G10" s="53">
        <f t="shared" si="3"/>
        <v>-72255.69</v>
      </c>
      <c r="H10" s="37" t="s">
        <v>21</v>
      </c>
    </row>
    <row r="11" spans="1:8" ht="27" x14ac:dyDescent="0.2">
      <c r="A11" s="64" t="s">
        <v>29</v>
      </c>
      <c r="B11" s="52">
        <v>0</v>
      </c>
      <c r="C11" s="52">
        <v>0</v>
      </c>
      <c r="D11" s="52">
        <f t="shared" si="2"/>
        <v>0</v>
      </c>
      <c r="E11" s="52">
        <v>0</v>
      </c>
      <c r="F11" s="52">
        <v>0</v>
      </c>
      <c r="G11" s="53">
        <f t="shared" si="3"/>
        <v>0</v>
      </c>
      <c r="H11" s="37" t="s">
        <v>22</v>
      </c>
    </row>
    <row r="12" spans="1:8" x14ac:dyDescent="0.2">
      <c r="A12" s="64" t="s">
        <v>14</v>
      </c>
      <c r="B12" s="52">
        <v>70249700.359999999</v>
      </c>
      <c r="C12" s="52">
        <v>1190890.6399999999</v>
      </c>
      <c r="D12" s="52">
        <f t="shared" si="2"/>
        <v>71440591</v>
      </c>
      <c r="E12" s="52">
        <v>16819877.039999999</v>
      </c>
      <c r="F12" s="52">
        <v>16819877.039999999</v>
      </c>
      <c r="G12" s="53">
        <f t="shared" si="3"/>
        <v>-53429823.32</v>
      </c>
      <c r="H12" s="37" t="s">
        <v>23</v>
      </c>
    </row>
    <row r="13" spans="1:8" x14ac:dyDescent="0.2">
      <c r="A13" s="64" t="s">
        <v>6</v>
      </c>
      <c r="B13" s="52">
        <v>0</v>
      </c>
      <c r="C13" s="52">
        <v>0</v>
      </c>
      <c r="D13" s="52">
        <f t="shared" ref="D13" si="4">B13+C13</f>
        <v>0</v>
      </c>
      <c r="E13" s="52">
        <v>0</v>
      </c>
      <c r="F13" s="52">
        <v>0</v>
      </c>
      <c r="G13" s="53">
        <f t="shared" ref="G13" si="5">F13-B13</f>
        <v>0</v>
      </c>
      <c r="H13" s="37" t="s">
        <v>24</v>
      </c>
    </row>
    <row r="14" spans="1:8" x14ac:dyDescent="0.2">
      <c r="A14" s="65"/>
      <c r="B14" s="54"/>
      <c r="C14" s="54"/>
      <c r="D14" s="54"/>
      <c r="E14" s="54"/>
      <c r="F14" s="54"/>
      <c r="G14" s="55"/>
      <c r="H14" s="37" t="s">
        <v>25</v>
      </c>
    </row>
    <row r="15" spans="1:8" x14ac:dyDescent="0.2">
      <c r="A15" s="66" t="s">
        <v>7</v>
      </c>
      <c r="B15" s="39">
        <f>SUM(B4:B13)</f>
        <v>70339700.359999999</v>
      </c>
      <c r="C15" s="39">
        <f t="shared" ref="C15:G15" si="6">SUM(C4:C13)</f>
        <v>3690865.76</v>
      </c>
      <c r="D15" s="39">
        <f t="shared" si="6"/>
        <v>74030566.120000005</v>
      </c>
      <c r="E15" s="39">
        <f t="shared" si="6"/>
        <v>16837621.349999998</v>
      </c>
      <c r="F15" s="40">
        <f t="shared" si="6"/>
        <v>16837621.349999998</v>
      </c>
      <c r="G15" s="41">
        <f t="shared" si="6"/>
        <v>-53502079.009999998</v>
      </c>
      <c r="H15" s="37" t="s">
        <v>25</v>
      </c>
    </row>
    <row r="16" spans="1:8" x14ac:dyDescent="0.2">
      <c r="A16" s="67"/>
      <c r="B16" s="42"/>
      <c r="C16" s="42"/>
      <c r="D16" s="43"/>
      <c r="E16" s="44" t="s">
        <v>31</v>
      </c>
      <c r="F16" s="45"/>
      <c r="G16" s="46">
        <v>0</v>
      </c>
      <c r="H16" s="37" t="s">
        <v>25</v>
      </c>
    </row>
    <row r="17" spans="1:8" x14ac:dyDescent="0.2">
      <c r="A17" s="47"/>
      <c r="B17" s="84" t="s">
        <v>30</v>
      </c>
      <c r="C17" s="84"/>
      <c r="D17" s="84"/>
      <c r="E17" s="84"/>
      <c r="F17" s="84"/>
      <c r="G17" s="85" t="s">
        <v>12</v>
      </c>
      <c r="H17" s="37" t="s">
        <v>25</v>
      </c>
    </row>
    <row r="18" spans="1:8" ht="25.5" x14ac:dyDescent="0.2">
      <c r="A18" s="79" t="s">
        <v>28</v>
      </c>
      <c r="B18" s="33" t="s">
        <v>8</v>
      </c>
      <c r="C18" s="34" t="s">
        <v>32</v>
      </c>
      <c r="D18" s="34" t="s">
        <v>9</v>
      </c>
      <c r="E18" s="34" t="s">
        <v>10</v>
      </c>
      <c r="F18" s="35" t="s">
        <v>11</v>
      </c>
      <c r="G18" s="86"/>
      <c r="H18" s="37" t="s">
        <v>25</v>
      </c>
    </row>
    <row r="19" spans="1:8" x14ac:dyDescent="0.2">
      <c r="A19" s="68" t="s">
        <v>15</v>
      </c>
      <c r="B19" s="77">
        <f t="shared" ref="B19:G19" si="7">SUM(B20+B21+B22+B23+B24+B25+B26+B27)</f>
        <v>0</v>
      </c>
      <c r="C19" s="77">
        <f t="shared" si="7"/>
        <v>0</v>
      </c>
      <c r="D19" s="77">
        <f t="shared" si="7"/>
        <v>0</v>
      </c>
      <c r="E19" s="77">
        <f t="shared" si="7"/>
        <v>0</v>
      </c>
      <c r="F19" s="77">
        <f t="shared" si="7"/>
        <v>0</v>
      </c>
      <c r="G19" s="78">
        <f t="shared" si="7"/>
        <v>0</v>
      </c>
      <c r="H19" s="37" t="s">
        <v>25</v>
      </c>
    </row>
    <row r="20" spans="1:8" x14ac:dyDescent="0.2">
      <c r="A20" s="69" t="s">
        <v>0</v>
      </c>
      <c r="B20" s="56">
        <v>0</v>
      </c>
      <c r="C20" s="56">
        <v>0</v>
      </c>
      <c r="D20" s="56">
        <f t="shared" ref="D20:D23" si="8">B20+C20</f>
        <v>0</v>
      </c>
      <c r="E20" s="56">
        <v>0</v>
      </c>
      <c r="F20" s="56">
        <v>0</v>
      </c>
      <c r="G20" s="57">
        <f t="shared" ref="G20:G23" si="9">F20-B20</f>
        <v>0</v>
      </c>
      <c r="H20" s="37" t="s">
        <v>16</v>
      </c>
    </row>
    <row r="21" spans="1:8" x14ac:dyDescent="0.2">
      <c r="A21" s="69" t="s">
        <v>1</v>
      </c>
      <c r="B21" s="56">
        <v>0</v>
      </c>
      <c r="C21" s="56">
        <v>0</v>
      </c>
      <c r="D21" s="56">
        <f t="shared" si="8"/>
        <v>0</v>
      </c>
      <c r="E21" s="56">
        <v>0</v>
      </c>
      <c r="F21" s="56">
        <v>0</v>
      </c>
      <c r="G21" s="57">
        <f t="shared" si="9"/>
        <v>0</v>
      </c>
      <c r="H21" s="37" t="s">
        <v>26</v>
      </c>
    </row>
    <row r="22" spans="1:8" x14ac:dyDescent="0.2">
      <c r="A22" s="69" t="s">
        <v>2</v>
      </c>
      <c r="B22" s="56">
        <v>0</v>
      </c>
      <c r="C22" s="56">
        <v>0</v>
      </c>
      <c r="D22" s="56">
        <f t="shared" si="8"/>
        <v>0</v>
      </c>
      <c r="E22" s="56">
        <v>0</v>
      </c>
      <c r="F22" s="56">
        <v>0</v>
      </c>
      <c r="G22" s="57">
        <f t="shared" si="9"/>
        <v>0</v>
      </c>
      <c r="H22" s="37" t="s">
        <v>17</v>
      </c>
    </row>
    <row r="23" spans="1:8" x14ac:dyDescent="0.2">
      <c r="A23" s="69" t="s">
        <v>3</v>
      </c>
      <c r="B23" s="56">
        <v>0</v>
      </c>
      <c r="C23" s="56">
        <v>0</v>
      </c>
      <c r="D23" s="56">
        <f t="shared" si="8"/>
        <v>0</v>
      </c>
      <c r="E23" s="56">
        <v>0</v>
      </c>
      <c r="F23" s="56">
        <v>0</v>
      </c>
      <c r="G23" s="57">
        <f t="shared" si="9"/>
        <v>0</v>
      </c>
      <c r="H23" s="37" t="s">
        <v>18</v>
      </c>
    </row>
    <row r="24" spans="1:8" x14ac:dyDescent="0.2">
      <c r="A24" s="69" t="s">
        <v>36</v>
      </c>
      <c r="B24" s="56">
        <v>0</v>
      </c>
      <c r="C24" s="56">
        <v>0</v>
      </c>
      <c r="D24" s="56">
        <f t="shared" ref="D24" si="10">B24+C24</f>
        <v>0</v>
      </c>
      <c r="E24" s="56">
        <v>0</v>
      </c>
      <c r="F24" s="56">
        <v>0</v>
      </c>
      <c r="G24" s="57">
        <f t="shared" ref="G24" si="11">F24-B24</f>
        <v>0</v>
      </c>
      <c r="H24" s="37" t="s">
        <v>19</v>
      </c>
    </row>
    <row r="25" spans="1:8" x14ac:dyDescent="0.2">
      <c r="A25" s="69" t="s">
        <v>37</v>
      </c>
      <c r="B25" s="56">
        <v>0</v>
      </c>
      <c r="C25" s="56">
        <v>0</v>
      </c>
      <c r="D25" s="56">
        <f t="shared" ref="D25:D27" si="12">B25+C25</f>
        <v>0</v>
      </c>
      <c r="E25" s="56">
        <v>0</v>
      </c>
      <c r="F25" s="56">
        <v>0</v>
      </c>
      <c r="G25" s="57">
        <f t="shared" ref="G25:G27" si="13">F25-B25</f>
        <v>0</v>
      </c>
      <c r="H25" s="37" t="s">
        <v>20</v>
      </c>
    </row>
    <row r="26" spans="1:8" ht="27" x14ac:dyDescent="0.2">
      <c r="A26" s="69" t="s">
        <v>29</v>
      </c>
      <c r="B26" s="56">
        <v>0</v>
      </c>
      <c r="C26" s="56">
        <v>0</v>
      </c>
      <c r="D26" s="56">
        <f t="shared" si="12"/>
        <v>0</v>
      </c>
      <c r="E26" s="56">
        <v>0</v>
      </c>
      <c r="F26" s="56">
        <v>0</v>
      </c>
      <c r="G26" s="57">
        <f t="shared" si="13"/>
        <v>0</v>
      </c>
      <c r="H26" s="37" t="s">
        <v>22</v>
      </c>
    </row>
    <row r="27" spans="1:8" x14ac:dyDescent="0.2">
      <c r="A27" s="69" t="s">
        <v>14</v>
      </c>
      <c r="B27" s="56">
        <v>0</v>
      </c>
      <c r="C27" s="56">
        <v>0</v>
      </c>
      <c r="D27" s="56">
        <f t="shared" si="12"/>
        <v>0</v>
      </c>
      <c r="E27" s="56">
        <v>0</v>
      </c>
      <c r="F27" s="56">
        <v>0</v>
      </c>
      <c r="G27" s="57">
        <f t="shared" si="13"/>
        <v>0</v>
      </c>
      <c r="H27" s="37" t="s">
        <v>23</v>
      </c>
    </row>
    <row r="28" spans="1:8" x14ac:dyDescent="0.2">
      <c r="A28" s="70"/>
      <c r="B28" s="56"/>
      <c r="C28" s="56"/>
      <c r="D28" s="56"/>
      <c r="E28" s="56"/>
      <c r="F28" s="56"/>
      <c r="G28" s="57"/>
      <c r="H28" s="37" t="s">
        <v>25</v>
      </c>
    </row>
    <row r="29" spans="1:8" ht="38.25" x14ac:dyDescent="0.2">
      <c r="A29" s="71" t="s">
        <v>33</v>
      </c>
      <c r="B29" s="58">
        <f t="shared" ref="B29:G29" si="14">SUM(B30:B33)</f>
        <v>70339700.359999999</v>
      </c>
      <c r="C29" s="58">
        <f t="shared" si="14"/>
        <v>3690865.76</v>
      </c>
      <c r="D29" s="58">
        <f t="shared" si="14"/>
        <v>74030566.120000005</v>
      </c>
      <c r="E29" s="58">
        <f t="shared" si="14"/>
        <v>16837621.349999998</v>
      </c>
      <c r="F29" s="58">
        <f t="shared" si="14"/>
        <v>16837621.349999998</v>
      </c>
      <c r="G29" s="59">
        <f t="shared" si="14"/>
        <v>-53502079.009999998</v>
      </c>
      <c r="H29" s="37" t="s">
        <v>25</v>
      </c>
    </row>
    <row r="30" spans="1:8" x14ac:dyDescent="0.2">
      <c r="A30" s="69" t="s">
        <v>1</v>
      </c>
      <c r="B30" s="56">
        <v>0</v>
      </c>
      <c r="C30" s="56">
        <v>0</v>
      </c>
      <c r="D30" s="56">
        <f>B30+C30</f>
        <v>0</v>
      </c>
      <c r="E30" s="56">
        <v>0</v>
      </c>
      <c r="F30" s="56">
        <v>0</v>
      </c>
      <c r="G30" s="57">
        <f>F30-B30</f>
        <v>0</v>
      </c>
      <c r="H30" s="37" t="s">
        <v>26</v>
      </c>
    </row>
    <row r="31" spans="1:8" x14ac:dyDescent="0.2">
      <c r="A31" s="69" t="s">
        <v>4</v>
      </c>
      <c r="B31" s="56">
        <v>0</v>
      </c>
      <c r="C31" s="56">
        <v>0</v>
      </c>
      <c r="D31" s="56">
        <f>B31+C31</f>
        <v>0</v>
      </c>
      <c r="E31" s="56">
        <v>0</v>
      </c>
      <c r="F31" s="56">
        <v>0</v>
      </c>
      <c r="G31" s="57">
        <f t="shared" ref="G31:G32" si="15">F31-B31</f>
        <v>0</v>
      </c>
      <c r="H31" s="37" t="s">
        <v>19</v>
      </c>
    </row>
    <row r="32" spans="1:8" x14ac:dyDescent="0.2">
      <c r="A32" s="69" t="s">
        <v>38</v>
      </c>
      <c r="B32" s="56">
        <v>90000</v>
      </c>
      <c r="C32" s="56">
        <v>2499975.12</v>
      </c>
      <c r="D32" s="56">
        <f>B32+C32</f>
        <v>2589975.12</v>
      </c>
      <c r="E32" s="56">
        <v>17744.310000000001</v>
      </c>
      <c r="F32" s="56">
        <v>17744.310000000001</v>
      </c>
      <c r="G32" s="57">
        <f t="shared" si="15"/>
        <v>-72255.69</v>
      </c>
      <c r="H32" s="37" t="s">
        <v>21</v>
      </c>
    </row>
    <row r="33" spans="1:8" x14ac:dyDescent="0.2">
      <c r="A33" s="69" t="s">
        <v>14</v>
      </c>
      <c r="B33" s="56">
        <v>70249700.359999999</v>
      </c>
      <c r="C33" s="56">
        <v>1190890.6399999999</v>
      </c>
      <c r="D33" s="56">
        <f>B33+C33</f>
        <v>71440591</v>
      </c>
      <c r="E33" s="56">
        <v>16819877.039999999</v>
      </c>
      <c r="F33" s="56">
        <v>16819877.039999999</v>
      </c>
      <c r="G33" s="57">
        <f t="shared" ref="G33" si="16">F33-B33</f>
        <v>-53429823.32</v>
      </c>
      <c r="H33" s="37" t="s">
        <v>23</v>
      </c>
    </row>
    <row r="34" spans="1:8" x14ac:dyDescent="0.2">
      <c r="A34" s="70"/>
      <c r="B34" s="56"/>
      <c r="C34" s="56"/>
      <c r="D34" s="56"/>
      <c r="E34" s="56"/>
      <c r="F34" s="56"/>
      <c r="G34" s="57"/>
      <c r="H34" s="37" t="s">
        <v>25</v>
      </c>
    </row>
    <row r="35" spans="1:8" x14ac:dyDescent="0.2">
      <c r="A35" s="72" t="s">
        <v>6</v>
      </c>
      <c r="B35" s="58">
        <f t="shared" ref="B35:G35" si="17">SUM(B36)</f>
        <v>0</v>
      </c>
      <c r="C35" s="58">
        <f t="shared" si="17"/>
        <v>0</v>
      </c>
      <c r="D35" s="58">
        <f t="shared" si="17"/>
        <v>0</v>
      </c>
      <c r="E35" s="58">
        <f t="shared" si="17"/>
        <v>0</v>
      </c>
      <c r="F35" s="58">
        <f t="shared" si="17"/>
        <v>0</v>
      </c>
      <c r="G35" s="59">
        <f t="shared" si="17"/>
        <v>0</v>
      </c>
      <c r="H35" s="37" t="s">
        <v>25</v>
      </c>
    </row>
    <row r="36" spans="1:8" x14ac:dyDescent="0.2">
      <c r="A36" s="69" t="s">
        <v>6</v>
      </c>
      <c r="B36" s="56">
        <v>0</v>
      </c>
      <c r="C36" s="56">
        <v>0</v>
      </c>
      <c r="D36" s="56">
        <f>B36+C36</f>
        <v>0</v>
      </c>
      <c r="E36" s="56">
        <v>0</v>
      </c>
      <c r="F36" s="56">
        <v>0</v>
      </c>
      <c r="G36" s="57">
        <f>F36-B36</f>
        <v>0</v>
      </c>
      <c r="H36" s="37" t="s">
        <v>24</v>
      </c>
    </row>
    <row r="37" spans="1:8" x14ac:dyDescent="0.2">
      <c r="A37" s="73"/>
      <c r="B37" s="60"/>
      <c r="C37" s="60"/>
      <c r="D37" s="60"/>
      <c r="E37" s="60"/>
      <c r="F37" s="60"/>
      <c r="G37" s="61"/>
      <c r="H37" s="37"/>
    </row>
    <row r="38" spans="1:8" x14ac:dyDescent="0.2">
      <c r="A38" s="48" t="s">
        <v>7</v>
      </c>
      <c r="B38" s="39">
        <f>SUM(B35+B29+B19)</f>
        <v>70339700.359999999</v>
      </c>
      <c r="C38" s="39">
        <f t="shared" ref="C38:G38" si="18">SUM(C35+C29+C19)</f>
        <v>3690865.76</v>
      </c>
      <c r="D38" s="39">
        <f t="shared" si="18"/>
        <v>74030566.120000005</v>
      </c>
      <c r="E38" s="39">
        <f t="shared" si="18"/>
        <v>16837621.349999998</v>
      </c>
      <c r="F38" s="39">
        <f t="shared" si="18"/>
        <v>16837621.349999998</v>
      </c>
      <c r="G38" s="41">
        <f t="shared" si="18"/>
        <v>-53502079.009999998</v>
      </c>
      <c r="H38" s="37" t="s">
        <v>25</v>
      </c>
    </row>
    <row r="39" spans="1:8" x14ac:dyDescent="0.3">
      <c r="A39" s="50" t="s">
        <v>27</v>
      </c>
      <c r="B39" s="42"/>
      <c r="C39" s="42"/>
      <c r="D39" s="42"/>
      <c r="E39" s="44" t="s">
        <v>31</v>
      </c>
      <c r="F39" s="49"/>
      <c r="G39" s="46">
        <v>0</v>
      </c>
      <c r="H39" s="37" t="s">
        <v>25</v>
      </c>
    </row>
    <row r="40" spans="1:8" x14ac:dyDescent="0.2">
      <c r="A40" s="38" t="s">
        <v>39</v>
      </c>
    </row>
    <row r="41" spans="1:8" x14ac:dyDescent="0.2">
      <c r="A41" s="38" t="s">
        <v>40</v>
      </c>
    </row>
    <row r="42" spans="1:8" ht="27" customHeight="1" x14ac:dyDescent="0.2">
      <c r="A42" s="83" t="s">
        <v>41</v>
      </c>
      <c r="B42" s="83"/>
      <c r="C42" s="83"/>
      <c r="D42" s="83"/>
      <c r="E42" s="83"/>
      <c r="F42" s="83"/>
      <c r="G42" s="83"/>
    </row>
    <row r="43" spans="1:8" ht="29.25" customHeight="1" x14ac:dyDescent="0.2"/>
  </sheetData>
  <sheetProtection formatCells="0" formatColumns="0" formatRows="0" insertRows="0" autoFilter="0"/>
  <mergeCells count="6">
    <mergeCell ref="A1:G1"/>
    <mergeCell ref="A42:G42"/>
    <mergeCell ref="B2:F2"/>
    <mergeCell ref="G2:G3"/>
    <mergeCell ref="B17:F17"/>
    <mergeCell ref="G17:G18"/>
  </mergeCells>
  <printOptions horizontalCentered="1"/>
  <pageMargins left="0.39370078740157483" right="0.39370078740157483" top="0.39370078740157483" bottom="0.19685039370078741" header="0.31496062992125984" footer="0.31496062992125984"/>
  <pageSetup scale="77" orientation="landscape" r:id="rId1"/>
  <rowBreaks count="1" manualBreakCount="1">
    <brk id="51" max="6" man="1"/>
  </rowBreaks>
  <ignoredErrors>
    <ignoredError sqref="H38:H39 H4:H18 H19:H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zoomScaleNormal="100" workbookViewId="0">
      <selection activeCell="A15" sqref="A15"/>
    </sheetView>
  </sheetViews>
  <sheetFormatPr baseColWidth="10" defaultRowHeight="11.25" x14ac:dyDescent="0.2"/>
  <cols>
    <col min="1" max="1" width="91" customWidth="1"/>
    <col min="3" max="3" width="15" customWidth="1"/>
    <col min="9" max="9" width="16" bestFit="1" customWidth="1"/>
  </cols>
  <sheetData>
    <row r="1" spans="1:12" ht="49.9" customHeight="1" x14ac:dyDescent="0.2">
      <c r="A1" s="87" t="s">
        <v>35</v>
      </c>
      <c r="B1" s="88"/>
      <c r="C1" s="88"/>
      <c r="D1" s="88"/>
      <c r="E1" s="88"/>
      <c r="F1" s="88"/>
      <c r="G1" s="89"/>
    </row>
    <row r="2" spans="1:12" x14ac:dyDescent="0.2">
      <c r="A2" s="1"/>
      <c r="B2" s="90" t="s">
        <v>30</v>
      </c>
      <c r="C2" s="91"/>
      <c r="D2" s="91"/>
      <c r="E2" s="91"/>
      <c r="F2" s="92"/>
      <c r="G2" s="93" t="s">
        <v>12</v>
      </c>
    </row>
    <row r="3" spans="1:12" ht="22.5" x14ac:dyDescent="0.2">
      <c r="A3" s="2" t="s">
        <v>28</v>
      </c>
      <c r="B3" s="3" t="s">
        <v>8</v>
      </c>
      <c r="C3" s="4" t="s">
        <v>32</v>
      </c>
      <c r="D3" s="4" t="s">
        <v>9</v>
      </c>
      <c r="E3" s="4" t="s">
        <v>10</v>
      </c>
      <c r="F3" s="5" t="s">
        <v>11</v>
      </c>
      <c r="G3" s="94"/>
      <c r="H3" s="29"/>
      <c r="I3" s="29"/>
    </row>
    <row r="4" spans="1:12" ht="33.75" x14ac:dyDescent="0.2">
      <c r="A4" s="6" t="s">
        <v>33</v>
      </c>
      <c r="B4" s="7">
        <f t="shared" ref="B4:G4" si="0">SUM(B5:B5)</f>
        <v>0</v>
      </c>
      <c r="C4" s="7">
        <f t="shared" si="0"/>
        <v>0</v>
      </c>
      <c r="D4" s="7">
        <f t="shared" si="0"/>
        <v>0</v>
      </c>
      <c r="E4" s="7">
        <f t="shared" si="0"/>
        <v>0</v>
      </c>
      <c r="F4" s="7">
        <f t="shared" si="0"/>
        <v>0</v>
      </c>
      <c r="G4" s="7">
        <f t="shared" si="0"/>
        <v>0</v>
      </c>
    </row>
    <row r="5" spans="1:12" ht="22.5" x14ac:dyDescent="0.2">
      <c r="A5" s="8" t="s">
        <v>29</v>
      </c>
      <c r="B5" s="9">
        <v>0</v>
      </c>
      <c r="C5" s="10">
        <v>0</v>
      </c>
      <c r="D5" s="10">
        <f>B5+C5</f>
        <v>0</v>
      </c>
      <c r="E5" s="10">
        <v>0</v>
      </c>
      <c r="F5" s="10">
        <v>0</v>
      </c>
      <c r="G5" s="9">
        <f>F5-B5</f>
        <v>0</v>
      </c>
      <c r="H5" s="11"/>
      <c r="I5" s="11"/>
      <c r="J5" s="11"/>
    </row>
    <row r="6" spans="1:12" x14ac:dyDescent="0.2">
      <c r="A6" s="12"/>
      <c r="B6" s="9"/>
      <c r="C6" s="9"/>
      <c r="D6" s="9"/>
      <c r="E6" s="9"/>
      <c r="F6" s="9"/>
      <c r="G6" s="9"/>
    </row>
    <row r="7" spans="1:12" x14ac:dyDescent="0.2">
      <c r="A7" s="13" t="s">
        <v>6</v>
      </c>
      <c r="B7" s="7">
        <f t="shared" ref="B7:G7" si="1">SUM(B8)</f>
        <v>0</v>
      </c>
      <c r="C7" s="7">
        <f t="shared" si="1"/>
        <v>0</v>
      </c>
      <c r="D7" s="7">
        <f t="shared" si="1"/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</row>
    <row r="8" spans="1:12" x14ac:dyDescent="0.2">
      <c r="A8" s="8" t="s">
        <v>6</v>
      </c>
      <c r="B8" s="9">
        <v>0</v>
      </c>
      <c r="C8" s="9">
        <v>0</v>
      </c>
      <c r="D8" s="10">
        <f>B8+C8</f>
        <v>0</v>
      </c>
      <c r="E8" s="9">
        <v>0</v>
      </c>
      <c r="F8" s="9">
        <v>0</v>
      </c>
      <c r="G8" s="9">
        <f>F8-B8</f>
        <v>0</v>
      </c>
    </row>
    <row r="9" spans="1:12" x14ac:dyDescent="0.2">
      <c r="A9" s="14"/>
      <c r="B9" s="7"/>
      <c r="C9" s="7"/>
      <c r="D9" s="7"/>
      <c r="E9" s="7"/>
      <c r="F9" s="7"/>
      <c r="G9" s="7"/>
    </row>
    <row r="10" spans="1:12" x14ac:dyDescent="0.2">
      <c r="A10" s="16" t="s">
        <v>7</v>
      </c>
      <c r="B10" s="17">
        <f t="shared" ref="B10:G10" si="2">SUM(B7+B4)</f>
        <v>0</v>
      </c>
      <c r="C10" s="17">
        <f t="shared" si="2"/>
        <v>0</v>
      </c>
      <c r="D10" s="17">
        <f t="shared" si="2"/>
        <v>0</v>
      </c>
      <c r="E10" s="17">
        <f t="shared" si="2"/>
        <v>0</v>
      </c>
      <c r="F10" s="17">
        <f t="shared" si="2"/>
        <v>0</v>
      </c>
      <c r="G10" s="18">
        <f t="shared" si="2"/>
        <v>0</v>
      </c>
      <c r="L10" s="15"/>
    </row>
    <row r="11" spans="1:12" x14ac:dyDescent="0.2">
      <c r="A11" s="19"/>
      <c r="B11" s="20"/>
      <c r="C11" s="20"/>
      <c r="D11" s="20"/>
      <c r="E11" s="21" t="s">
        <v>31</v>
      </c>
      <c r="F11" s="22"/>
      <c r="G11" s="23"/>
      <c r="L11" s="11"/>
    </row>
    <row r="12" spans="1:12" x14ac:dyDescent="0.2">
      <c r="A12" s="24"/>
      <c r="B12" s="24"/>
      <c r="C12" s="24"/>
      <c r="D12" s="24"/>
      <c r="E12" s="24"/>
      <c r="F12" s="24"/>
      <c r="G12" s="24"/>
    </row>
    <row r="13" spans="1:12" x14ac:dyDescent="0.2">
      <c r="A13" s="25"/>
      <c r="B13" s="26"/>
      <c r="C13" s="26"/>
      <c r="D13" s="26"/>
      <c r="E13" s="27"/>
      <c r="F13" s="27"/>
      <c r="G13" s="26"/>
    </row>
    <row r="14" spans="1:12" x14ac:dyDescent="0.2">
      <c r="A14" s="28" t="s">
        <v>27</v>
      </c>
      <c r="B14" s="24"/>
      <c r="C14" s="24"/>
      <c r="D14" s="24"/>
      <c r="E14" s="24"/>
      <c r="F14" s="24"/>
      <c r="G14" s="24"/>
    </row>
    <row r="15" spans="1:12" ht="10.15" customHeight="1" x14ac:dyDescent="0.2">
      <c r="A15" s="30" t="s">
        <v>34</v>
      </c>
      <c r="B15" s="30"/>
      <c r="C15" s="30"/>
      <c r="D15" s="30"/>
      <c r="E15" s="30"/>
      <c r="F15" s="30"/>
      <c r="G15" s="30"/>
      <c r="H15" s="30"/>
      <c r="I15" s="30"/>
    </row>
    <row r="22" spans="1:1" x14ac:dyDescent="0.2">
      <c r="A22" s="8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2026-04-15T22:28:34Z</cp:lastPrinted>
  <dcterms:created xsi:type="dcterms:W3CDTF">2012-12-11T20:48:19Z</dcterms:created>
  <dcterms:modified xsi:type="dcterms:W3CDTF">2026-04-16T19:56:33Z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